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017-2025 INSUMOS\"/>
    </mc:Choice>
  </mc:AlternateContent>
  <xr:revisionPtr revIDLastSave="0" documentId="13_ncr:1_{A72A63E1-F3DC-4E72-ACD4-1EF8A35B3202}" xr6:coauthVersionLast="47" xr6:coauthVersionMax="47" xr10:uidLastSave="{00000000-0000-0000-0000-000000000000}"/>
  <bookViews>
    <workbookView xWindow="-120" yWindow="-120" windowWidth="24240" windowHeight="13140" xr2:uid="{A5E0602D-99F1-4657-810C-A0C5ADC85F45}"/>
  </bookViews>
  <sheets>
    <sheet name="Pedido de Cotação" sheetId="1" r:id="rId1"/>
  </sheets>
  <definedNames>
    <definedName name="_xlnm._FilterDatabase" localSheetId="0" hidden="1">'Pedido de Cotação'!$T$37:$W$70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8" i="1" l="1"/>
  <c r="V39" i="1"/>
  <c r="W39" i="1" s="1"/>
  <c r="V40" i="1"/>
  <c r="W40" i="1" s="1"/>
  <c r="V41" i="1"/>
  <c r="W41" i="1" s="1"/>
  <c r="V42" i="1"/>
  <c r="W42" i="1" s="1"/>
  <c r="V43" i="1"/>
  <c r="W43" i="1" s="1"/>
  <c r="V44" i="1"/>
  <c r="W44" i="1" s="1"/>
  <c r="V45" i="1"/>
  <c r="W45" i="1" s="1"/>
  <c r="V46" i="1"/>
  <c r="W46" i="1" s="1"/>
  <c r="V47" i="1"/>
  <c r="W47" i="1" s="1"/>
  <c r="V48" i="1"/>
  <c r="W48" i="1" s="1"/>
  <c r="V49" i="1"/>
  <c r="W49" i="1" s="1"/>
  <c r="V50" i="1"/>
  <c r="V51" i="1"/>
  <c r="W51" i="1" s="1"/>
  <c r="V52" i="1"/>
  <c r="W52" i="1" s="1"/>
  <c r="V53" i="1"/>
  <c r="W53" i="1" s="1"/>
  <c r="V54" i="1"/>
  <c r="W54" i="1" s="1"/>
  <c r="V55" i="1"/>
  <c r="W55" i="1" s="1"/>
  <c r="V56" i="1"/>
  <c r="W56" i="1" s="1"/>
  <c r="V57" i="1"/>
  <c r="W57" i="1" s="1"/>
  <c r="V58" i="1"/>
  <c r="W58" i="1" s="1"/>
  <c r="V59" i="1"/>
  <c r="W59" i="1" s="1"/>
  <c r="V60" i="1"/>
  <c r="W60" i="1" s="1"/>
  <c r="V61" i="1"/>
  <c r="W61" i="1" s="1"/>
  <c r="V62" i="1"/>
  <c r="W62" i="1" s="1"/>
  <c r="V63" i="1"/>
  <c r="W63" i="1" s="1"/>
  <c r="V64" i="1"/>
  <c r="W64" i="1" s="1"/>
  <c r="V65" i="1"/>
  <c r="V66" i="1"/>
  <c r="W66" i="1" s="1"/>
  <c r="V67" i="1"/>
  <c r="W67" i="1" s="1"/>
  <c r="V68" i="1"/>
  <c r="W68" i="1" s="1"/>
  <c r="V69" i="1"/>
  <c r="W69" i="1" s="1"/>
  <c r="V70" i="1"/>
  <c r="W70" i="1" s="1"/>
  <c r="W50" i="1" l="1"/>
  <c r="W65" i="1"/>
  <c r="W38" i="1"/>
</calcChain>
</file>

<file path=xl/sharedStrings.xml><?xml version="1.0" encoding="utf-8"?>
<sst xmlns="http://schemas.openxmlformats.org/spreadsheetml/2006/main" count="199" uniqueCount="199">
  <si>
    <t>Solicitação de Cotação</t>
  </si>
  <si>
    <t>CNPJ:</t>
  </si>
  <si>
    <t>Razão social:</t>
  </si>
  <si>
    <t>Nome:</t>
  </si>
  <si>
    <t>Função:</t>
  </si>
  <si>
    <t>E-mail:</t>
  </si>
  <si>
    <t>Telefone fixo:</t>
  </si>
  <si>
    <t>Telefone celular:</t>
  </si>
  <si>
    <t>Instruções: Preencher todos os campos solicitados, enviar 1 (uma) via do arquivo em Excel e outra via em PDF carimbado e assinado pelo responsável para o email (suprimentosrosabranca@gmail.com)</t>
  </si>
  <si>
    <t>Matricula:</t>
  </si>
  <si>
    <t>Data da Proposta:</t>
  </si>
  <si>
    <t>Validade da Proposta:</t>
  </si>
  <si>
    <t>Forma de Pagamento:</t>
  </si>
  <si>
    <t>Prazo de entrega:</t>
  </si>
  <si>
    <t>Tipo do Frete:</t>
  </si>
  <si>
    <t>Assinatura do Responsável e Assinatura da Empresa</t>
  </si>
  <si>
    <t xml:space="preserve">Item </t>
  </si>
  <si>
    <t>Descrição do Produto</t>
  </si>
  <si>
    <t>Unidade</t>
  </si>
  <si>
    <t xml:space="preserve">OBS </t>
  </si>
  <si>
    <t>Valor Unitário</t>
  </si>
  <si>
    <t xml:space="preserve">Valor Total </t>
  </si>
  <si>
    <t>Unidade: Sede</t>
  </si>
  <si>
    <t>Setor: Administrativo</t>
  </si>
  <si>
    <t>Requisitante: Pablo Bessa</t>
  </si>
  <si>
    <t>CNPJ: 10.962.062/0001–38</t>
  </si>
  <si>
    <t>Razão Social: INSTITUTO ROSA BRANCA</t>
  </si>
  <si>
    <t>CAL SODADA, HO2</t>
  </si>
  <si>
    <t>ÁCIDO ASCÓRBICO 100MG/ML 5ML AMPOLA</t>
  </si>
  <si>
    <t>ÁCIDOS GRAXOS ESSENCIAIS LOÇÃO OLEOSA 100ML ALMOTOLIA</t>
  </si>
  <si>
    <t>ÁGUA PARA INJEÇÃO 10ML AMPOLA</t>
  </si>
  <si>
    <t>ÁGUA PARA INJEÇÃO 500ML FRASCO</t>
  </si>
  <si>
    <t>ALFENTANILA0,544MG 5ML</t>
  </si>
  <si>
    <t>ATENOLOL 25MG COMPRIMIDO</t>
  </si>
  <si>
    <t>BICARBONATO DE SÓDIO 8,4% 250ML FRASCO</t>
  </si>
  <si>
    <t>CLONAZEPAM 0,5 MG COMPRIMIDO</t>
  </si>
  <si>
    <t>CLOPIDOGREL 75MG COMPRIMIDO</t>
  </si>
  <si>
    <t>CLORETO DE POTÁSSIO 60MG/ML 100 ML XRP</t>
  </si>
  <si>
    <t>CLORETO DE SÓDIO 0,9% 100ML FRASCO</t>
  </si>
  <si>
    <t>CLORETO DE SÓDIO 0,9% 10ML</t>
  </si>
  <si>
    <t>CLORETO DE SÓDIO 0,9% 250ML</t>
  </si>
  <si>
    <t>CLORETO DE SÓDIO 0,9% 500ML FRASCO</t>
  </si>
  <si>
    <t>CLORETO DE SÓDIO 1000ML</t>
  </si>
  <si>
    <t>DIPIRONA 500MG COMPRIMIDO</t>
  </si>
  <si>
    <t>ENOXAPARINA 40MG/0,4ML SERINGA</t>
  </si>
  <si>
    <t>ETILEFRINA 10MG/ML 1ML AMPOLA</t>
  </si>
  <si>
    <t>FENTANIL 0,0785MG/ML 10ML AMPOLA</t>
  </si>
  <si>
    <t>FUROSEMIDA 10MG/ML 2ML AMPOLA</t>
  </si>
  <si>
    <t>GLICOSE 5% 500ML FRASCO</t>
  </si>
  <si>
    <t>HIDROCORTISONA 100MG FRASCO</t>
  </si>
  <si>
    <t>INSULINA REGULAR FRASCO</t>
  </si>
  <si>
    <t>METOCLOPRAMIDA 10MG/ML 2ML AMPOLA</t>
  </si>
  <si>
    <t>NOREPINEFRINA 2MG/ML 4 ML AMPOLA</t>
  </si>
  <si>
    <t>OMEPRAZOL 40MG FRASCO</t>
  </si>
  <si>
    <t>ONDANSETRONA 2MG/ML 2ML AMPOLA</t>
  </si>
  <si>
    <t>PROMETAZINA 25MG COMPRIMIDO</t>
  </si>
  <si>
    <t>PROMETAZINA 25MG/ML 2ML AMPOLA</t>
  </si>
  <si>
    <t>PROPRANOLOL 40MG COMPRIMIDO</t>
  </si>
  <si>
    <t>SALBUTAMOL 0,5MG/ML 1ML AMPOLA</t>
  </si>
  <si>
    <t>VASOPRESSINA 20U/ML 1ML AMPOLA</t>
  </si>
  <si>
    <t>24</t>
  </si>
  <si>
    <t>ESTOQUE</t>
  </si>
  <si>
    <t>Provisão Bimestral</t>
  </si>
  <si>
    <t>Demanda out 2025</t>
  </si>
  <si>
    <t xml:space="preserve">Nome: Cintia e Daiane </t>
  </si>
  <si>
    <t>Função: Compradoras</t>
  </si>
  <si>
    <t>Telefone Celular: (21) 998717212</t>
  </si>
  <si>
    <t>Endereço de Entrega: Alameda Pio XII, 62 - Ze Garoto, São Gonçalo - RJ, 24440-410</t>
  </si>
  <si>
    <t>Processo: 017/2025 - INSUMOS HOSPITALARES</t>
  </si>
  <si>
    <r>
      <rPr>
        <sz val="11"/>
        <rFont val="Calibri"/>
        <family val="1"/>
      </rPr>
      <t>ADAPTADOR PARA AGULHA DE COLETA MULTIPLA A VACUO</t>
    </r>
  </si>
  <si>
    <r>
      <rPr>
        <sz val="11"/>
        <rFont val="Calibri"/>
        <family val="1"/>
      </rPr>
      <t>AGULHA DE COLETA MULTIPLA A VACUO 25X0,8</t>
    </r>
  </si>
  <si>
    <r>
      <rPr>
        <sz val="11"/>
        <rFont val="Calibri"/>
        <family val="1"/>
      </rPr>
      <t>AGULHA HIPODERMICA ESTERIL 13 X 4,5</t>
    </r>
  </si>
  <si>
    <r>
      <rPr>
        <sz val="11"/>
        <rFont val="Calibri"/>
        <family val="1"/>
      </rPr>
      <t>AGULHA HIPODERMICA ESTERIL 25 X 7</t>
    </r>
  </si>
  <si>
    <r>
      <rPr>
        <sz val="11"/>
        <rFont val="Calibri"/>
        <family val="1"/>
      </rPr>
      <t>AGULHA HIPODERMICA ESTERIL 30 X 0,8</t>
    </r>
  </si>
  <si>
    <r>
      <rPr>
        <sz val="11"/>
        <rFont val="Calibri"/>
        <family val="1"/>
      </rPr>
      <t>AGULHA HIPODERMICA ESTERIL 40 X 12</t>
    </r>
  </si>
  <si>
    <r>
      <rPr>
        <sz val="11"/>
        <rFont val="Calibri"/>
        <family val="1"/>
      </rPr>
      <t>AGULHA RAQUI ESPINHAL Nº 22G X 3 1/2 - ADULTO</t>
    </r>
  </si>
  <si>
    <r>
      <rPr>
        <sz val="11"/>
        <rFont val="Calibri"/>
        <family val="1"/>
      </rPr>
      <t>AGULHA RAQUI ESPINHAL Nº 25 X 3 1/2</t>
    </r>
  </si>
  <si>
    <r>
      <rPr>
        <sz val="11"/>
        <rFont val="Calibri"/>
        <family val="1"/>
      </rPr>
      <t>AGULHA RAQUI ESPINHAL Nº 25G X 4 (OBESO)</t>
    </r>
  </si>
  <si>
    <r>
      <rPr>
        <sz val="11"/>
        <rFont val="Calibri"/>
        <family val="1"/>
      </rPr>
      <t>ALCOOL P/ ASSEPSIA ETILICO HIDRATADO 70% -100ML</t>
    </r>
  </si>
  <si>
    <r>
      <rPr>
        <sz val="11"/>
        <rFont val="Calibri"/>
        <family val="1"/>
      </rPr>
      <t>ALGODAO ORTOPEDICO 15CM X 1,00M</t>
    </r>
  </si>
  <si>
    <r>
      <rPr>
        <sz val="11"/>
        <rFont val="Calibri"/>
        <family val="1"/>
      </rPr>
      <t>ALGODÃO ORTOPEDICO 20CM X 1,00M</t>
    </r>
  </si>
  <si>
    <r>
      <rPr>
        <sz val="11"/>
        <rFont val="Calibri"/>
        <family val="1"/>
      </rPr>
      <t>APARELHO DE HGT - ON CALL PLUS 2</t>
    </r>
  </si>
  <si>
    <r>
      <rPr>
        <sz val="11"/>
        <rFont val="Calibri"/>
        <family val="1"/>
      </rPr>
      <t>ATADURA DE CREPOM  NEVE 15CM X 1,80M</t>
    </r>
  </si>
  <si>
    <r>
      <rPr>
        <sz val="11"/>
        <rFont val="Calibri"/>
        <family val="1"/>
      </rPr>
      <t>ATADURA DE CREPOM  NEVE 20CM X 1,80M</t>
    </r>
  </si>
  <si>
    <r>
      <rPr>
        <sz val="11"/>
        <rFont val="Calibri"/>
        <family val="1"/>
      </rPr>
      <t>ATADURA GESSADA 08CM X 2M</t>
    </r>
  </si>
  <si>
    <r>
      <rPr>
        <sz val="11"/>
        <rFont val="Calibri"/>
        <family val="1"/>
      </rPr>
      <t>ATADURA GESSADA 10CM</t>
    </r>
  </si>
  <si>
    <r>
      <rPr>
        <sz val="11"/>
        <rFont val="Calibri"/>
        <family val="1"/>
      </rPr>
      <t>ATADURA GESSADA 15CM X 3M</t>
    </r>
  </si>
  <si>
    <r>
      <rPr>
        <sz val="11"/>
        <rFont val="Calibri"/>
        <family val="1"/>
      </rPr>
      <t>ATADURA GESSADA 20CM X 4M</t>
    </r>
  </si>
  <si>
    <r>
      <rPr>
        <sz val="11"/>
        <rFont val="Calibri"/>
        <family val="1"/>
      </rPr>
      <t>AVENTAL CIRURGICO DESCARTAVEL ESTERIL TAM G - GR 40</t>
    </r>
  </si>
  <si>
    <r>
      <rPr>
        <sz val="11"/>
        <rFont val="Calibri"/>
        <family val="1"/>
      </rPr>
      <t>AVENTAL MANGA LONGA DESCARTAVEL GR 40</t>
    </r>
  </si>
  <si>
    <r>
      <rPr>
        <sz val="11"/>
        <rFont val="Calibri"/>
        <family val="1"/>
      </rPr>
      <t xml:space="preserve">AVENTAL MANGA LONGA DESCARTAVEL IMPERMEAVEL PARA BANHO NAO ESTERIL GR
</t>
    </r>
    <r>
      <rPr>
        <sz val="11"/>
        <rFont val="Calibri"/>
        <family val="1"/>
      </rPr>
      <t>40</t>
    </r>
  </si>
  <si>
    <r>
      <rPr>
        <sz val="11"/>
        <rFont val="Calibri"/>
        <family val="1"/>
      </rPr>
      <t>BOLSA COLETORA DE URINA SISTEMA FECHADO 2000ML - COM FILTRO</t>
    </r>
  </si>
  <si>
    <r>
      <rPr>
        <sz val="11"/>
        <rFont val="Calibri"/>
        <family val="1"/>
      </rPr>
      <t>BOLSA DE COLOSTOMIA TIPO KARAYA COM CLAMP</t>
    </r>
  </si>
  <si>
    <r>
      <rPr>
        <sz val="11"/>
        <rFont val="Calibri"/>
        <family val="1"/>
      </rPr>
      <t>BOLSA PRESSORICA PRESSURIZADA  500ML - PAM</t>
    </r>
  </si>
  <si>
    <r>
      <rPr>
        <sz val="11"/>
        <rFont val="Calibri"/>
        <family val="1"/>
      </rPr>
      <t>CAMPO CIRURGICO ESTÉRIL EM NÃO TECIDO -FENESTRADO 40CMX40CM</t>
    </r>
  </si>
  <si>
    <r>
      <rPr>
        <sz val="11"/>
        <rFont val="Calibri"/>
        <family val="1"/>
      </rPr>
      <t>CANETA DE BISTURI ELETRICO</t>
    </r>
  </si>
  <si>
    <r>
      <rPr>
        <sz val="11"/>
        <rFont val="Calibri"/>
        <family val="1"/>
      </rPr>
      <t>CANULA DE GUEDEL 2</t>
    </r>
  </si>
  <si>
    <r>
      <rPr>
        <sz val="11"/>
        <rFont val="Calibri"/>
        <family val="1"/>
      </rPr>
      <t>CANULA DE TRAQUEOSTOMIA 8,0</t>
    </r>
  </si>
  <si>
    <r>
      <rPr>
        <sz val="11"/>
        <rFont val="Calibri"/>
        <family val="1"/>
      </rPr>
      <t>CANULA DE TRAQUEOSTOMIA 8,5</t>
    </r>
  </si>
  <si>
    <r>
      <rPr>
        <sz val="11"/>
        <rFont val="Calibri"/>
        <family val="1"/>
      </rPr>
      <t>CATETER DUPLO LUMEN 7FR X 20CM</t>
    </r>
  </si>
  <si>
    <r>
      <rPr>
        <sz val="11"/>
        <rFont val="Calibri"/>
        <family val="1"/>
      </rPr>
      <t>CATETER PARA INFUSAO INTRAVENOSA - JELCO Nº 20</t>
    </r>
  </si>
  <si>
    <r>
      <rPr>
        <sz val="11"/>
        <rFont val="Calibri"/>
        <family val="1"/>
      </rPr>
      <t>CATETER PARA INFUSAO INTRAVENOSA - JELCO Nº 24</t>
    </r>
  </si>
  <si>
    <r>
      <rPr>
        <sz val="11"/>
        <rFont val="Calibri"/>
        <family val="1"/>
      </rPr>
      <t>CLOREXIDINA ALCOOLICA 5% 100ML</t>
    </r>
  </si>
  <si>
    <r>
      <rPr>
        <sz val="11"/>
        <rFont val="Calibri"/>
        <family val="1"/>
      </rPr>
      <t>CLOREXIDINA DERGEMANTE 2% 100ML</t>
    </r>
  </si>
  <si>
    <r>
      <rPr>
        <sz val="11"/>
        <rFont val="Calibri"/>
        <family val="1"/>
      </rPr>
      <t>COBRE CORPO - ADULTO TAMANHO XG</t>
    </r>
  </si>
  <si>
    <r>
      <rPr>
        <sz val="11"/>
        <rFont val="Calibri"/>
        <family val="1"/>
      </rPr>
      <t>COLETOR DE DRENAGEM TORAX 1000ML</t>
    </r>
  </si>
  <si>
    <r>
      <rPr>
        <sz val="11"/>
        <rFont val="Calibri"/>
        <family val="1"/>
      </rPr>
      <t>COLETOR DE DRENAGEM TORAX 2000ML</t>
    </r>
  </si>
  <si>
    <r>
      <rPr>
        <sz val="11"/>
        <rFont val="Calibri"/>
        <family val="1"/>
      </rPr>
      <t>COLETOR DE SECRECAO 500ML - FILTRO ESTERIL</t>
    </r>
  </si>
  <si>
    <r>
      <rPr>
        <sz val="11"/>
        <rFont val="Calibri"/>
        <family val="1"/>
      </rPr>
      <t>COLETOR DE SECRECAO VIAS AEREAS - BRONQUINHO 40ML</t>
    </r>
  </si>
  <si>
    <r>
      <rPr>
        <sz val="11"/>
        <rFont val="Calibri"/>
        <family val="1"/>
      </rPr>
      <t>COLETOR DE URINA COMUM ESTERIL</t>
    </r>
  </si>
  <si>
    <r>
      <rPr>
        <sz val="11"/>
        <rFont val="Calibri"/>
        <family val="1"/>
      </rPr>
      <t>COLETOR DE URINA COMUM NAO ESTERIL (KIT URINA C/ TUBO CONICO)</t>
    </r>
  </si>
  <si>
    <r>
      <rPr>
        <sz val="11"/>
        <rFont val="Calibri"/>
        <family val="1"/>
      </rPr>
      <t>COLETOR MATERIAL PERFURANTE CORTANTE 13L</t>
    </r>
  </si>
  <si>
    <r>
      <rPr>
        <sz val="11"/>
        <rFont val="Calibri"/>
        <family val="1"/>
      </rPr>
      <t>COLETOR MATERIAL PERFURANTE CORTANTE 20L</t>
    </r>
  </si>
  <si>
    <r>
      <rPr>
        <sz val="11"/>
        <rFont val="Calibri"/>
        <family val="1"/>
      </rPr>
      <t>COLETOR MATERIAL PERFURANTE CORTANTE 7L</t>
    </r>
  </si>
  <si>
    <r>
      <rPr>
        <sz val="11"/>
        <rFont val="Calibri"/>
        <family val="1"/>
      </rPr>
      <t>COMPRESSA DE GAZE TIPO QUEIJO</t>
    </r>
  </si>
  <si>
    <r>
      <rPr>
        <sz val="11"/>
        <rFont val="Calibri"/>
        <family val="1"/>
      </rPr>
      <t>COMPRESSA GAZE 13 FIOS ESTERIL</t>
    </r>
  </si>
  <si>
    <r>
      <rPr>
        <sz val="11"/>
        <rFont val="Calibri"/>
        <family val="1"/>
      </rPr>
      <t>CURATIVO POS COLETA TRANSPARENTE ROLO 25MM</t>
    </r>
  </si>
  <si>
    <r>
      <rPr>
        <sz val="11"/>
        <rFont val="Calibri"/>
        <family val="1"/>
      </rPr>
      <t>DISPOSITIVO DE 3 VIAS ( TORNEIRA)</t>
    </r>
  </si>
  <si>
    <r>
      <rPr>
        <sz val="11"/>
        <rFont val="Calibri"/>
        <family val="1"/>
      </rPr>
      <t>DISPOSITIVO DE TRANFERENCIA DUPLA PONTA LUER - TRANSOFIX</t>
    </r>
  </si>
  <si>
    <r>
      <rPr>
        <sz val="11"/>
        <rFont val="Calibri"/>
        <family val="1"/>
      </rPr>
      <t>DRENO DE PEN ROSE N1</t>
    </r>
  </si>
  <si>
    <r>
      <rPr>
        <sz val="11"/>
        <rFont val="Calibri"/>
        <family val="1"/>
      </rPr>
      <t>DRENO DE PEN ROSE N4</t>
    </r>
  </si>
  <si>
    <r>
      <rPr>
        <sz val="11"/>
        <rFont val="Calibri"/>
        <family val="1"/>
      </rPr>
      <t>ELETRODO P/ MONITORIZAÇÃO CARDIACA DESCARTAVEL - ADULTO</t>
    </r>
  </si>
  <si>
    <r>
      <rPr>
        <sz val="11"/>
        <rFont val="Calibri"/>
        <family val="1"/>
      </rPr>
      <t xml:space="preserve">EQUIPO INFUSAO 2 VIAS COM CLAMP TAMPAS ADICIONAIS INFUSAO MEDSERVIS
</t>
    </r>
    <r>
      <rPr>
        <sz val="11"/>
        <rFont val="Calibri"/>
        <family val="1"/>
      </rPr>
      <t>(POLIFIX)</t>
    </r>
  </si>
  <si>
    <r>
      <rPr>
        <sz val="11"/>
        <rFont val="Calibri"/>
        <family val="1"/>
      </rPr>
      <t>EQUIPO MACROGOTAS C/ INJETOR LATERAL</t>
    </r>
  </si>
  <si>
    <r>
      <rPr>
        <sz val="11"/>
        <rFont val="Calibri"/>
        <family val="1"/>
      </rPr>
      <t>EQUIPO MICRO C/ BURETA 150ML</t>
    </r>
  </si>
  <si>
    <r>
      <rPr>
        <sz val="11"/>
        <rFont val="Calibri"/>
        <family val="1"/>
      </rPr>
      <t>ESPARADRAPO 100MM X 4,5M</t>
    </r>
  </si>
  <si>
    <r>
      <rPr>
        <sz val="11"/>
        <rFont val="Calibri"/>
        <family val="1"/>
      </rPr>
      <t>FAIXA DE SMARCH 10</t>
    </r>
  </si>
  <si>
    <r>
      <rPr>
        <sz val="11"/>
        <rFont val="Calibri"/>
        <family val="1"/>
      </rPr>
      <t>FAIXA DE SMARCH 15</t>
    </r>
  </si>
  <si>
    <r>
      <rPr>
        <sz val="11"/>
        <rFont val="Calibri"/>
        <family val="1"/>
      </rPr>
      <t>FAIXA DE SMARCH 20</t>
    </r>
  </si>
  <si>
    <r>
      <rPr>
        <sz val="11"/>
        <rFont val="Calibri"/>
        <family val="1"/>
      </rPr>
      <t>FILME TRANSPARENTE ADESIVO PARA PUNCAO 10 X 12</t>
    </r>
  </si>
  <si>
    <r>
      <rPr>
        <sz val="11"/>
        <rFont val="Calibri"/>
        <family val="1"/>
      </rPr>
      <t>FILTRO BACTERIANO HMEF ADULTO</t>
    </r>
  </si>
  <si>
    <r>
      <rPr>
        <sz val="11"/>
        <color rgb="FF0F233D"/>
        <rFont val="Calibri"/>
        <family val="1"/>
      </rPr>
      <t>FIO ALGODAO S/ AG N0 / MARCA BIOLINE</t>
    </r>
  </si>
  <si>
    <r>
      <rPr>
        <sz val="11"/>
        <color rgb="FF0F233D"/>
        <rFont val="Calibri"/>
        <family val="1"/>
      </rPr>
      <t>FIO NYLON 2-0  (C/AG 3,0) / MARCA BIOLINE</t>
    </r>
  </si>
  <si>
    <r>
      <rPr>
        <sz val="11"/>
        <color rgb="FF0F233D"/>
        <rFont val="Calibri"/>
        <family val="1"/>
      </rPr>
      <t>FIO NYLON 3-0  (C/AG 2,5) / MARCA BIOLINE</t>
    </r>
  </si>
  <si>
    <r>
      <rPr>
        <sz val="11"/>
        <color rgb="FF0F233D"/>
        <rFont val="Calibri"/>
        <family val="1"/>
      </rPr>
      <t>FIO NYLON 3-0  (C/AG 3,0) / MARCA BIOLINE</t>
    </r>
  </si>
  <si>
    <r>
      <rPr>
        <sz val="11"/>
        <rFont val="Calibri"/>
        <family val="1"/>
      </rPr>
      <t>FIO NYLON 4-0  ( C/AG 3,0) / MARCA BIOLINE</t>
    </r>
  </si>
  <si>
    <r>
      <rPr>
        <sz val="11"/>
        <rFont val="Calibri"/>
        <family val="1"/>
      </rPr>
      <t>FIO POLIGLACTINA  (VICRYL) 1.0 C/AG / MARCA BIOLINE</t>
    </r>
  </si>
  <si>
    <r>
      <rPr>
        <sz val="11"/>
        <rFont val="Calibri"/>
        <family val="1"/>
      </rPr>
      <t>FIO POLIGLACTINA (VICRYL) 3.0 C/AG 3.0 / MARCA BIOLINE</t>
    </r>
  </si>
  <si>
    <r>
      <rPr>
        <sz val="11"/>
        <rFont val="Calibri"/>
        <family val="1"/>
      </rPr>
      <t>FIO POLIGLACTINA (VICRYL) 4.0 C/AG 3.0</t>
    </r>
  </si>
  <si>
    <r>
      <rPr>
        <sz val="11"/>
        <rFont val="Calibri"/>
        <family val="1"/>
      </rPr>
      <t>FIO POLIPROPILENO (PROLENE) 1.0 / MARCA BIOLINE</t>
    </r>
  </si>
  <si>
    <r>
      <rPr>
        <sz val="11"/>
        <rFont val="Calibri"/>
        <family val="1"/>
      </rPr>
      <t>FIO POLIPROPILENO (PROLENE) 2.0 / MARCA BIOLINE</t>
    </r>
  </si>
  <si>
    <r>
      <rPr>
        <sz val="11"/>
        <rFont val="Calibri"/>
        <family val="1"/>
      </rPr>
      <t>FIO POLIPROPILENO (PROLENE) 3.0</t>
    </r>
  </si>
  <si>
    <r>
      <rPr>
        <sz val="11"/>
        <rFont val="Calibri"/>
        <family val="1"/>
      </rPr>
      <t>FITA ADESIVA MICROPOROSA 50MM X 10MT</t>
    </r>
  </si>
  <si>
    <r>
      <rPr>
        <sz val="11"/>
        <rFont val="Calibri"/>
        <family val="1"/>
      </rPr>
      <t>FITA PARA HGT - ON CALL PLUS ||</t>
    </r>
  </si>
  <si>
    <r>
      <rPr>
        <sz val="11"/>
        <rFont val="Trebuchet MS"/>
        <family val="2"/>
      </rPr>
      <t>FITA REAGENTE PROFISEPT ACTIVE C/ 25 UNID. - PROFILÁTICA</t>
    </r>
  </si>
  <si>
    <r>
      <rPr>
        <sz val="11"/>
        <rFont val="Calibri"/>
        <family val="1"/>
      </rPr>
      <t>FRALDA GERIATRICA TAM G DESC - MAIS CONFORTO PREMIUM</t>
    </r>
  </si>
  <si>
    <r>
      <rPr>
        <sz val="11"/>
        <rFont val="Calibri"/>
        <family val="1"/>
      </rPr>
      <t>FRASCO DE HEMOCULTURA ADULTO BHI</t>
    </r>
  </si>
  <si>
    <r>
      <rPr>
        <sz val="11"/>
        <rFont val="Calibri"/>
        <family val="1"/>
      </rPr>
      <t>GARRA FIXADOR DE TRANSUTOR DE PRESSAO PAM</t>
    </r>
  </si>
  <si>
    <r>
      <rPr>
        <sz val="11"/>
        <rFont val="Calibri"/>
        <family val="1"/>
      </rPr>
      <t>GEL PARA ECG E ULTRASSONOGRAFIA - 100G</t>
    </r>
  </si>
  <si>
    <r>
      <rPr>
        <sz val="11"/>
        <rFont val="Calibri"/>
        <family val="1"/>
      </rPr>
      <t>GLUTAMAX 2% - DESINFETANTE DE ALTO NIVEL 5L</t>
    </r>
  </si>
  <si>
    <r>
      <rPr>
        <sz val="11"/>
        <rFont val="Calibri"/>
        <family val="1"/>
      </rPr>
      <t>HELPFIX FIXADOR PARA CATETER E SONDA VESICAL</t>
    </r>
  </si>
  <si>
    <r>
      <rPr>
        <sz val="11"/>
        <rFont val="Trebuchet MS"/>
        <family val="2"/>
      </rPr>
      <t>INTEGRADOR QUIMICO TIPO 5</t>
    </r>
  </si>
  <si>
    <r>
      <rPr>
        <sz val="11"/>
        <rFont val="Calibri"/>
        <family val="1"/>
      </rPr>
      <t>KIT CIRURGICO UNIVERSAL ESTERIL DESCARTAVEL G (COD 488265)</t>
    </r>
  </si>
  <si>
    <r>
      <rPr>
        <sz val="11"/>
        <rFont val="Calibri"/>
        <family val="1"/>
      </rPr>
      <t>KIT TRANSDUTOR DE PRESSAO MONITOR DIXTAL DX2023</t>
    </r>
  </si>
  <si>
    <r>
      <rPr>
        <sz val="11"/>
        <rFont val="Calibri"/>
        <family val="1"/>
      </rPr>
      <t>LAMINA P/BISTURI N15</t>
    </r>
  </si>
  <si>
    <r>
      <rPr>
        <sz val="11"/>
        <rFont val="Calibri"/>
        <family val="1"/>
      </rPr>
      <t>LAMINA P/BISTURI N24</t>
    </r>
  </si>
  <si>
    <r>
      <rPr>
        <sz val="11"/>
        <rFont val="Calibri"/>
        <family val="1"/>
      </rPr>
      <t>LENCOL DESCARTAVEL COM ELASTICO 2,00M X 90CM C/ 20 UNID. - GR 30</t>
    </r>
  </si>
  <si>
    <r>
      <rPr>
        <sz val="11"/>
        <rFont val="Calibri"/>
        <family val="1"/>
      </rPr>
      <t>LENCOL PAPEL ROLO DESCARTAVEL 70 X 50</t>
    </r>
  </si>
  <si>
    <r>
      <rPr>
        <sz val="11"/>
        <rFont val="Calibri"/>
        <family val="1"/>
      </rPr>
      <t>LUVA CIRURGICA DESC EST 7,0</t>
    </r>
  </si>
  <si>
    <r>
      <rPr>
        <sz val="11"/>
        <rFont val="Calibri"/>
        <family val="1"/>
      </rPr>
      <t>LUVA CIRURGICA DESC EST 7,5</t>
    </r>
  </si>
  <si>
    <r>
      <rPr>
        <sz val="11"/>
        <rFont val="Calibri"/>
        <family val="1"/>
      </rPr>
      <t>LUVA CIRURGICA DESC EST 8,0</t>
    </r>
  </si>
  <si>
    <r>
      <rPr>
        <sz val="11"/>
        <rFont val="Calibri"/>
        <family val="1"/>
      </rPr>
      <t>LUVA DE PROCEDIMENTO M - LATEX - CX 100 UNID.</t>
    </r>
  </si>
  <si>
    <r>
      <rPr>
        <sz val="11"/>
        <rFont val="Calibri"/>
        <family val="1"/>
      </rPr>
      <t>MALHA TUBULAR 10CM X 15MTS</t>
    </r>
  </si>
  <si>
    <r>
      <rPr>
        <sz val="11"/>
        <rFont val="Calibri"/>
        <family val="1"/>
      </rPr>
      <t>MALHA TUBULAR 4CM X 15MTS</t>
    </r>
  </si>
  <si>
    <r>
      <rPr>
        <sz val="11"/>
        <rFont val="Calibri"/>
        <family val="1"/>
      </rPr>
      <t>MALHA TUBULAR 6CM X 15MTS</t>
    </r>
  </si>
  <si>
    <r>
      <rPr>
        <sz val="11"/>
        <rFont val="Calibri"/>
        <family val="1"/>
      </rPr>
      <t>OCLUSOR - PROTETOR CONE LUER MACHO E FÊMEA</t>
    </r>
  </si>
  <si>
    <r>
      <rPr>
        <sz val="11"/>
        <rFont val="Calibri"/>
        <family val="1"/>
      </rPr>
      <t>PAPEL GRAU CIRURGICO 20CM X 100MTS</t>
    </r>
  </si>
  <si>
    <r>
      <rPr>
        <sz val="11"/>
        <rFont val="Calibri"/>
        <family val="1"/>
      </rPr>
      <t>PAPEL GRAU CIRURGICO 30CM X 100MTS</t>
    </r>
  </si>
  <si>
    <r>
      <rPr>
        <sz val="11"/>
        <rFont val="Calibri"/>
        <family val="1"/>
      </rPr>
      <t>PAPEL GRAU CIRURGICO 40CM X 100MTS</t>
    </r>
  </si>
  <si>
    <r>
      <rPr>
        <sz val="11"/>
        <rFont val="Calibri"/>
        <family val="1"/>
      </rPr>
      <t>PAPEL GRAU CIRURGICO 60 X 100MTS</t>
    </r>
  </si>
  <si>
    <r>
      <rPr>
        <sz val="11"/>
        <rFont val="Calibri"/>
        <family val="1"/>
      </rPr>
      <t>PAPEL TERMOSENSIVEL 216CM X 30M</t>
    </r>
  </si>
  <si>
    <r>
      <rPr>
        <sz val="11"/>
        <rFont val="Calibri"/>
        <family val="1"/>
      </rPr>
      <t>SCALP DE COLETA DE SANGUE A VACUO N21</t>
    </r>
  </si>
  <si>
    <r>
      <rPr>
        <sz val="11"/>
        <rFont val="Calibri"/>
        <family val="1"/>
      </rPr>
      <t>SCALP N21 - LABOR IMPORT</t>
    </r>
  </si>
  <si>
    <r>
      <rPr>
        <sz val="11"/>
        <rFont val="Calibri"/>
        <family val="1"/>
      </rPr>
      <t>SERINGA 10ML DESCARTAVEL S/AG LUER SLIP ESTERIL</t>
    </r>
  </si>
  <si>
    <r>
      <rPr>
        <sz val="11"/>
        <rFont val="Calibri"/>
        <family val="1"/>
      </rPr>
      <t>SERINGA 20ML DESCARTAVEL  S/AG LUER SLIP ESTERIL</t>
    </r>
  </si>
  <si>
    <r>
      <rPr>
        <sz val="11"/>
        <rFont val="Calibri"/>
        <family val="1"/>
      </rPr>
      <t>SERINGA 5ML DESCARTAVEL S/AG LUER SLIP ESTERIL</t>
    </r>
  </si>
  <si>
    <r>
      <rPr>
        <sz val="11"/>
        <rFont val="Calibri"/>
        <family val="1"/>
      </rPr>
      <t>SONDA DE ASPIRACAO Nº14</t>
    </r>
  </si>
  <si>
    <r>
      <rPr>
        <sz val="11"/>
        <rFont val="Calibri"/>
        <family val="1"/>
      </rPr>
      <t>SONDA DE ASPIRACAO TRAQUEAL C/ VALVULA Nº 12</t>
    </r>
  </si>
  <si>
    <r>
      <rPr>
        <sz val="11"/>
        <rFont val="Calibri"/>
        <family val="1"/>
      </rPr>
      <t>SONDA DE ASPIRACAO TRAQUEAL Nº 12</t>
    </r>
  </si>
  <si>
    <r>
      <rPr>
        <sz val="11"/>
        <rFont val="Calibri"/>
        <family val="1"/>
      </rPr>
      <t>SONDA FOLLEY 2 VIAS Nº14</t>
    </r>
  </si>
  <si>
    <r>
      <rPr>
        <sz val="11"/>
        <rFont val="Calibri"/>
        <family val="1"/>
      </rPr>
      <t>SONDA FOLLEY 2 VIAS Nº16</t>
    </r>
  </si>
  <si>
    <r>
      <rPr>
        <sz val="11"/>
        <rFont val="Calibri"/>
        <family val="1"/>
      </rPr>
      <t>SONDA FOLLEY 2 VIAS Nº20</t>
    </r>
  </si>
  <si>
    <r>
      <rPr>
        <sz val="11"/>
        <rFont val="Calibri"/>
        <family val="1"/>
      </rPr>
      <t>SONDA GASTROSTOMIA KANGROO 16FR</t>
    </r>
  </si>
  <si>
    <r>
      <rPr>
        <sz val="11"/>
        <rFont val="Calibri"/>
        <family val="1"/>
      </rPr>
      <t>SONDA GASTROSTOMIA KANGROO 20FR</t>
    </r>
  </si>
  <si>
    <r>
      <rPr>
        <sz val="11"/>
        <rFont val="Calibri"/>
        <family val="1"/>
      </rPr>
      <t>SONDA GASTROSTOMIA KANGROO 24FR</t>
    </r>
  </si>
  <si>
    <r>
      <rPr>
        <sz val="11"/>
        <rFont val="Calibri"/>
        <family val="1"/>
      </rPr>
      <t>SONDA NASOGASTRICA Nº18 LONGA</t>
    </r>
  </si>
  <si>
    <r>
      <rPr>
        <sz val="11"/>
        <rFont val="Calibri"/>
        <family val="1"/>
      </rPr>
      <t>SONDA NASOGASTRICA Nº20 LONGA</t>
    </r>
  </si>
  <si>
    <r>
      <rPr>
        <sz val="11"/>
        <rFont val="Calibri"/>
        <family val="1"/>
      </rPr>
      <t>SONDA URETRAL Nº10</t>
    </r>
  </si>
  <si>
    <r>
      <rPr>
        <sz val="11"/>
        <rFont val="Calibri"/>
        <family val="1"/>
      </rPr>
      <t>SONDA URETRAL Nº12</t>
    </r>
  </si>
  <si>
    <r>
      <rPr>
        <sz val="11"/>
        <rFont val="Calibri"/>
        <family val="1"/>
      </rPr>
      <t>SWAB DE RASTREIO ( COTONETE) - COM MEIO DE TRASPORTE</t>
    </r>
  </si>
  <si>
    <r>
      <rPr>
        <sz val="11"/>
        <rFont val="Calibri"/>
        <family val="1"/>
      </rPr>
      <t>TUBO ENDOTRAQUEAL C/BALAO 7,5</t>
    </r>
  </si>
  <si>
    <r>
      <rPr>
        <sz val="11"/>
        <rFont val="Calibri"/>
        <family val="1"/>
      </rPr>
      <t>VASELINA SOLIDA 70G</t>
    </r>
  </si>
  <si>
    <r>
      <rPr>
        <sz val="11"/>
        <rFont val="Calibri"/>
        <family val="1"/>
      </rPr>
      <t>ESCOVA DE AÇO COM BASE DE POLIETILENO 108MM X 95MM X 28MM</t>
    </r>
  </si>
  <si>
    <r>
      <rPr>
        <sz val="11"/>
        <rFont val="Calibri"/>
        <family val="1"/>
      </rPr>
      <t>FITA AUTOCLAVAVEL VERDE - ROLO - 7M X 6MM</t>
    </r>
  </si>
  <si>
    <r>
      <rPr>
        <sz val="11"/>
        <rFont val="Calibri"/>
        <family val="1"/>
      </rPr>
      <t>FITA AUTOCLAVAVEL AZUL - ROLO - 7M X 6MM</t>
    </r>
  </si>
  <si>
    <r>
      <rPr>
        <sz val="11"/>
        <rFont val="Calibri"/>
        <family val="1"/>
      </rPr>
      <t>FITA AUTOCLAVAVEL AMARELO - ROLO - 7M X 6MM</t>
    </r>
  </si>
  <si>
    <r>
      <rPr>
        <sz val="11"/>
        <rFont val="Calibri"/>
        <family val="1"/>
      </rPr>
      <t>FITA AUTOCLAVAVEL PRETO - ROLO - 7M X 6MM</t>
    </r>
  </si>
  <si>
    <r>
      <rPr>
        <sz val="11"/>
        <rFont val="Calibri"/>
        <family val="1"/>
      </rPr>
      <t>FITA AUTOCLAVAVEL BRANCO - ROLO - 7M X 6MM</t>
    </r>
  </si>
  <si>
    <t>U.M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</si>
</sst>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1"/>
      <name val="Calibri"/>
    </font>
    <font>
      <sz val="11"/>
      <name val="Calibri"/>
      <family val="1"/>
    </font>
    <font>
      <sz val="11"/>
      <color rgb="FF0F233D"/>
      <name val="Calibri"/>
      <family val="1"/>
    </font>
    <font>
      <sz val="11"/>
      <name val="Trebuchet MS"/>
    </font>
    <font>
      <sz val="11"/>
      <name val="Trebuchet MS"/>
      <family val="2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9" xfId="0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0" borderId="8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0" fontId="0" fillId="0" borderId="17" xfId="0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0" fillId="0" borderId="22" xfId="0" applyBorder="1"/>
    <xf numFmtId="0" fontId="3" fillId="0" borderId="9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0" fillId="3" borderId="9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1" fontId="8" fillId="4" borderId="20" xfId="0" applyNumberFormat="1" applyFont="1" applyFill="1" applyBorder="1" applyAlignment="1">
      <alignment horizontal="center" vertical="top" shrinkToFit="1"/>
    </xf>
    <xf numFmtId="0" fontId="9" fillId="0" borderId="3" xfId="0" applyFont="1" applyBorder="1" applyAlignment="1" applyProtection="1">
      <protection locked="0"/>
    </xf>
    <xf numFmtId="0" fontId="9" fillId="0" borderId="2" xfId="0" applyFont="1" applyBorder="1" applyAlignment="1" applyProtection="1">
      <protection locked="0"/>
    </xf>
    <xf numFmtId="0" fontId="9" fillId="0" borderId="4" xfId="0" applyFont="1" applyBorder="1" applyAlignment="1" applyProtection="1">
      <protection locked="0"/>
    </xf>
    <xf numFmtId="0" fontId="9" fillId="0" borderId="0" xfId="0" applyFont="1"/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" fillId="0" borderId="3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80067</xdr:rowOff>
    </xdr:from>
    <xdr:to>
      <xdr:col>13</xdr:col>
      <xdr:colOff>74083</xdr:colOff>
      <xdr:row>6</xdr:row>
      <xdr:rowOff>389650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7D44E0-CB40-68D8-9E1E-524AB91C5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0067"/>
          <a:ext cx="10153650" cy="1452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1568-AC99-4262-883F-BC0ADF1DFD4F}">
  <dimension ref="A1:X166"/>
  <sheetViews>
    <sheetView tabSelected="1" topLeftCell="A7" zoomScale="90" zoomScaleNormal="90" workbookViewId="0">
      <selection activeCell="E27" sqref="E27"/>
    </sheetView>
  </sheetViews>
  <sheetFormatPr defaultRowHeight="15" x14ac:dyDescent="0.25"/>
  <cols>
    <col min="1" max="1" width="5.5703125" bestFit="1" customWidth="1"/>
    <col min="2" max="2" width="51" customWidth="1"/>
    <col min="3" max="3" width="9.42578125" customWidth="1"/>
    <col min="4" max="4" width="11" customWidth="1"/>
    <col min="5" max="5" width="12" customWidth="1"/>
    <col min="6" max="6" width="13.5703125" customWidth="1"/>
    <col min="7" max="7" width="12.5703125" customWidth="1"/>
    <col min="8" max="19" width="6.28515625" customWidth="1"/>
    <col min="20" max="20" width="50.28515625" hidden="1" customWidth="1"/>
    <col min="21" max="24" width="0" hidden="1" customWidth="1"/>
  </cols>
  <sheetData>
    <row r="1" spans="1:7" x14ac:dyDescent="0.25">
      <c r="A1" s="52"/>
      <c r="B1" s="53"/>
      <c r="C1" s="53"/>
      <c r="D1" s="53"/>
      <c r="E1" s="53"/>
      <c r="F1" s="53"/>
      <c r="G1" s="53"/>
    </row>
    <row r="2" spans="1:7" x14ac:dyDescent="0.25">
      <c r="A2" s="54"/>
      <c r="B2" s="55"/>
      <c r="C2" s="55"/>
      <c r="D2" s="55"/>
      <c r="E2" s="55"/>
      <c r="F2" s="55"/>
      <c r="G2" s="55"/>
    </row>
    <row r="3" spans="1:7" x14ac:dyDescent="0.25">
      <c r="A3" s="54"/>
      <c r="B3" s="55"/>
      <c r="C3" s="55"/>
      <c r="D3" s="55"/>
      <c r="E3" s="55"/>
      <c r="F3" s="55"/>
      <c r="G3" s="55"/>
    </row>
    <row r="4" spans="1:7" x14ac:dyDescent="0.25">
      <c r="A4" s="54"/>
      <c r="B4" s="55"/>
      <c r="C4" s="55"/>
      <c r="D4" s="55"/>
      <c r="E4" s="55"/>
      <c r="F4" s="55"/>
      <c r="G4" s="55"/>
    </row>
    <row r="5" spans="1:7" x14ac:dyDescent="0.25">
      <c r="A5" s="54"/>
      <c r="B5" s="55"/>
      <c r="C5" s="55"/>
      <c r="D5" s="55"/>
      <c r="E5" s="55"/>
      <c r="F5" s="55"/>
      <c r="G5" s="55"/>
    </row>
    <row r="6" spans="1:7" x14ac:dyDescent="0.25">
      <c r="A6" s="54"/>
      <c r="B6" s="55"/>
      <c r="C6" s="55"/>
      <c r="D6" s="55"/>
      <c r="E6" s="55"/>
      <c r="F6" s="55"/>
      <c r="G6" s="55"/>
    </row>
    <row r="7" spans="1:7" ht="33.75" customHeight="1" thickBot="1" x14ac:dyDescent="0.3">
      <c r="A7" s="56"/>
      <c r="B7" s="57"/>
      <c r="C7" s="57"/>
      <c r="D7" s="57"/>
      <c r="E7" s="57"/>
      <c r="F7" s="57"/>
      <c r="G7" s="57"/>
    </row>
    <row r="8" spans="1:7" ht="15.75" thickBot="1" x14ac:dyDescent="0.3">
      <c r="A8" s="50" t="s">
        <v>0</v>
      </c>
      <c r="B8" s="51"/>
      <c r="C8" s="51"/>
      <c r="D8" s="51"/>
      <c r="E8" s="51"/>
      <c r="F8" s="51"/>
      <c r="G8" s="51"/>
    </row>
    <row r="9" spans="1:7" x14ac:dyDescent="0.25">
      <c r="A9" s="44" t="s">
        <v>24</v>
      </c>
      <c r="B9" s="45"/>
      <c r="C9" s="45"/>
      <c r="D9" s="45"/>
      <c r="E9" s="45"/>
      <c r="F9" s="45"/>
      <c r="G9" s="45"/>
    </row>
    <row r="10" spans="1:7" x14ac:dyDescent="0.25">
      <c r="A10" s="46" t="s">
        <v>23</v>
      </c>
      <c r="B10" s="47"/>
      <c r="C10" s="47"/>
      <c r="D10" s="47"/>
      <c r="E10" s="47"/>
      <c r="F10" s="47"/>
      <c r="G10" s="47"/>
    </row>
    <row r="11" spans="1:7" x14ac:dyDescent="0.25">
      <c r="A11" s="46" t="s">
        <v>22</v>
      </c>
      <c r="B11" s="47"/>
      <c r="C11" s="47"/>
      <c r="D11" s="47"/>
      <c r="E11" s="47"/>
      <c r="F11" s="47"/>
      <c r="G11" s="47"/>
    </row>
    <row r="12" spans="1:7" ht="15.75" thickBot="1" x14ac:dyDescent="0.3">
      <c r="A12" s="38" t="s">
        <v>68</v>
      </c>
      <c r="B12" s="39"/>
      <c r="C12" s="39"/>
      <c r="D12" s="39"/>
      <c r="E12" s="39"/>
      <c r="F12" s="39"/>
      <c r="G12" s="39"/>
    </row>
    <row r="13" spans="1:7" x14ac:dyDescent="0.25">
      <c r="A13" s="40" t="s">
        <v>8</v>
      </c>
      <c r="B13" s="41"/>
      <c r="C13" s="41"/>
      <c r="D13" s="41"/>
      <c r="E13" s="41"/>
      <c r="F13" s="41"/>
      <c r="G13" s="41"/>
    </row>
    <row r="14" spans="1:7" ht="15.75" thickBot="1" x14ac:dyDescent="0.3">
      <c r="A14" s="42"/>
      <c r="B14" s="43"/>
      <c r="C14" s="43"/>
      <c r="D14" s="43"/>
      <c r="E14" s="43"/>
      <c r="F14" s="43"/>
      <c r="G14" s="43"/>
    </row>
    <row r="15" spans="1:7" x14ac:dyDescent="0.25">
      <c r="A15" s="44" t="s">
        <v>25</v>
      </c>
      <c r="B15" s="45"/>
      <c r="C15" s="45"/>
      <c r="D15" s="45"/>
      <c r="E15" s="45"/>
      <c r="F15" s="45"/>
      <c r="G15" s="45"/>
    </row>
    <row r="16" spans="1:7" x14ac:dyDescent="0.25">
      <c r="A16" s="46" t="s">
        <v>26</v>
      </c>
      <c r="B16" s="47"/>
      <c r="C16" s="47"/>
      <c r="D16" s="47"/>
      <c r="E16" s="47"/>
      <c r="F16" s="47"/>
      <c r="G16" s="47"/>
    </row>
    <row r="17" spans="1:8" x14ac:dyDescent="0.25">
      <c r="A17" s="46" t="s">
        <v>67</v>
      </c>
      <c r="B17" s="47"/>
      <c r="C17" s="47"/>
      <c r="D17" s="47"/>
      <c r="E17" s="47"/>
      <c r="F17" s="47"/>
      <c r="G17" s="47"/>
    </row>
    <row r="18" spans="1:8" x14ac:dyDescent="0.25">
      <c r="A18" s="46" t="s">
        <v>64</v>
      </c>
      <c r="B18" s="47"/>
      <c r="C18" s="47"/>
      <c r="D18" s="47"/>
      <c r="E18" s="47"/>
      <c r="F18" s="47"/>
      <c r="G18" s="47"/>
    </row>
    <row r="19" spans="1:8" x14ac:dyDescent="0.25">
      <c r="A19" s="46" t="s">
        <v>65</v>
      </c>
      <c r="B19" s="47"/>
      <c r="C19" s="47"/>
      <c r="D19" s="47"/>
      <c r="E19" s="47"/>
      <c r="F19" s="47"/>
      <c r="G19" s="47"/>
    </row>
    <row r="20" spans="1:8" ht="15.75" thickBot="1" x14ac:dyDescent="0.3">
      <c r="A20" s="38" t="s">
        <v>66</v>
      </c>
      <c r="B20" s="39"/>
      <c r="C20" s="39"/>
      <c r="D20" s="39"/>
      <c r="E20" s="39"/>
      <c r="F20" s="39"/>
      <c r="G20" s="39"/>
    </row>
    <row r="21" spans="1:8" ht="15.75" thickBot="1" x14ac:dyDescent="0.3">
      <c r="A21" s="1"/>
      <c r="B21" s="1"/>
      <c r="C21" s="1"/>
      <c r="D21" s="1"/>
      <c r="E21" s="1"/>
      <c r="F21" s="1"/>
      <c r="G21" s="1"/>
    </row>
    <row r="22" spans="1:8" ht="15.75" x14ac:dyDescent="0.25">
      <c r="A22" s="48" t="s">
        <v>1</v>
      </c>
      <c r="B22" s="49"/>
      <c r="C22" s="49"/>
      <c r="D22" s="49"/>
      <c r="E22" s="30" t="s">
        <v>15</v>
      </c>
      <c r="F22" s="31"/>
      <c r="G22" s="32"/>
      <c r="H22" s="33"/>
    </row>
    <row r="23" spans="1:8" ht="15.75" x14ac:dyDescent="0.25">
      <c r="A23" s="34" t="s">
        <v>2</v>
      </c>
      <c r="B23" s="35"/>
      <c r="C23" s="35"/>
      <c r="D23" s="35"/>
      <c r="E23" s="11"/>
      <c r="F23" s="12"/>
      <c r="G23" s="10"/>
    </row>
    <row r="24" spans="1:8" ht="15.75" x14ac:dyDescent="0.25">
      <c r="A24" s="34" t="s">
        <v>3</v>
      </c>
      <c r="B24" s="35"/>
      <c r="C24" s="35"/>
      <c r="D24" s="35"/>
      <c r="E24" s="11"/>
      <c r="F24" s="12"/>
      <c r="G24" s="10"/>
    </row>
    <row r="25" spans="1:8" ht="15.75" x14ac:dyDescent="0.25">
      <c r="A25" s="34" t="s">
        <v>4</v>
      </c>
      <c r="B25" s="35"/>
      <c r="C25" s="35"/>
      <c r="D25" s="35"/>
      <c r="E25" s="11"/>
      <c r="F25" s="12"/>
      <c r="G25" s="10"/>
    </row>
    <row r="26" spans="1:8" ht="15.75" x14ac:dyDescent="0.25">
      <c r="A26" s="34" t="s">
        <v>9</v>
      </c>
      <c r="B26" s="35"/>
      <c r="C26" s="35"/>
      <c r="D26" s="35"/>
      <c r="E26" s="11"/>
      <c r="F26" s="12"/>
      <c r="G26" s="10"/>
    </row>
    <row r="27" spans="1:8" ht="15.75" x14ac:dyDescent="0.25">
      <c r="A27" s="34" t="s">
        <v>5</v>
      </c>
      <c r="B27" s="35"/>
      <c r="C27" s="35"/>
      <c r="D27" s="35"/>
      <c r="E27" s="11"/>
      <c r="F27" s="12"/>
      <c r="G27" s="10"/>
    </row>
    <row r="28" spans="1:8" ht="15.75" x14ac:dyDescent="0.25">
      <c r="A28" s="34" t="s">
        <v>6</v>
      </c>
      <c r="B28" s="35"/>
      <c r="C28" s="35"/>
      <c r="D28" s="35"/>
      <c r="E28" s="11"/>
      <c r="F28" s="12"/>
      <c r="G28" s="10"/>
    </row>
    <row r="29" spans="1:8" ht="15.75" x14ac:dyDescent="0.25">
      <c r="A29" s="34" t="s">
        <v>7</v>
      </c>
      <c r="B29" s="35"/>
      <c r="C29" s="35"/>
      <c r="D29" s="35"/>
      <c r="E29" s="11"/>
      <c r="F29" s="12"/>
      <c r="G29" s="10"/>
    </row>
    <row r="30" spans="1:8" ht="15.75" x14ac:dyDescent="0.25">
      <c r="A30" s="34" t="s">
        <v>10</v>
      </c>
      <c r="B30" s="35"/>
      <c r="C30" s="35"/>
      <c r="D30" s="35"/>
      <c r="E30" s="11"/>
      <c r="F30" s="12"/>
      <c r="G30" s="10"/>
    </row>
    <row r="31" spans="1:8" ht="15.75" x14ac:dyDescent="0.25">
      <c r="A31" s="34" t="s">
        <v>11</v>
      </c>
      <c r="B31" s="35"/>
      <c r="C31" s="35"/>
      <c r="D31" s="35"/>
      <c r="E31" s="11"/>
      <c r="F31" s="12"/>
      <c r="G31" s="10"/>
    </row>
    <row r="32" spans="1:8" ht="15.75" x14ac:dyDescent="0.25">
      <c r="A32" s="34" t="s">
        <v>12</v>
      </c>
      <c r="B32" s="35"/>
      <c r="C32" s="35"/>
      <c r="D32" s="35"/>
      <c r="E32" s="11"/>
      <c r="F32" s="12"/>
      <c r="G32" s="10"/>
    </row>
    <row r="33" spans="1:24" ht="15.75" x14ac:dyDescent="0.25">
      <c r="A33" s="34" t="s">
        <v>13</v>
      </c>
      <c r="B33" s="35"/>
      <c r="C33" s="35"/>
      <c r="D33" s="35"/>
      <c r="E33" s="11"/>
      <c r="F33" s="12"/>
      <c r="G33" s="10"/>
    </row>
    <row r="34" spans="1:24" ht="16.5" thickBot="1" x14ac:dyDescent="0.3">
      <c r="A34" s="36" t="s">
        <v>14</v>
      </c>
      <c r="B34" s="37"/>
      <c r="C34" s="37"/>
      <c r="D34" s="37"/>
      <c r="E34" s="13"/>
      <c r="F34" s="14"/>
      <c r="G34" s="9"/>
    </row>
    <row r="37" spans="1:24" ht="15.75" thickBot="1" x14ac:dyDescent="0.3">
      <c r="A37" s="3" t="s">
        <v>16</v>
      </c>
      <c r="B37" s="4" t="s">
        <v>17</v>
      </c>
      <c r="C37" s="4" t="s">
        <v>198</v>
      </c>
      <c r="D37" s="4" t="s">
        <v>18</v>
      </c>
      <c r="E37" s="3" t="s">
        <v>19</v>
      </c>
      <c r="F37" s="4" t="s">
        <v>20</v>
      </c>
      <c r="G37" s="4" t="s">
        <v>21</v>
      </c>
      <c r="U37" t="s">
        <v>61</v>
      </c>
      <c r="V37" t="s">
        <v>62</v>
      </c>
      <c r="W37" t="s">
        <v>63</v>
      </c>
    </row>
    <row r="38" spans="1:24" ht="15" customHeight="1" thickBot="1" x14ac:dyDescent="0.3">
      <c r="A38" s="2">
        <v>1</v>
      </c>
      <c r="B38" s="21" t="s">
        <v>69</v>
      </c>
      <c r="C38" s="22"/>
      <c r="D38" s="29">
        <v>150</v>
      </c>
      <c r="E38" s="23"/>
      <c r="F38" s="23"/>
      <c r="G38" s="23"/>
      <c r="T38" s="15" t="s">
        <v>28</v>
      </c>
      <c r="U38" s="16">
        <v>1177</v>
      </c>
      <c r="V38">
        <f t="shared" ref="V38:V53" si="0">X38*2</f>
        <v>1320</v>
      </c>
      <c r="W38">
        <f t="shared" ref="W38:W49" si="1">V38-U38</f>
        <v>143</v>
      </c>
      <c r="X38" s="5">
        <v>660</v>
      </c>
    </row>
    <row r="39" spans="1:24" ht="15" customHeight="1" thickBot="1" x14ac:dyDescent="0.3">
      <c r="A39" s="2">
        <v>2</v>
      </c>
      <c r="B39" s="21" t="s">
        <v>70</v>
      </c>
      <c r="C39" s="24"/>
      <c r="D39" s="29">
        <v>1500</v>
      </c>
      <c r="E39" s="23"/>
      <c r="F39" s="23"/>
      <c r="G39" s="23"/>
      <c r="T39" s="15" t="s">
        <v>29</v>
      </c>
      <c r="U39" s="16">
        <v>110</v>
      </c>
      <c r="V39">
        <f t="shared" si="0"/>
        <v>580</v>
      </c>
      <c r="W39">
        <f t="shared" si="1"/>
        <v>470</v>
      </c>
      <c r="X39" s="6">
        <v>290</v>
      </c>
    </row>
    <row r="40" spans="1:24" ht="15" customHeight="1" thickBot="1" x14ac:dyDescent="0.3">
      <c r="A40" s="2">
        <v>3</v>
      </c>
      <c r="B40" s="21" t="s">
        <v>71</v>
      </c>
      <c r="C40" s="24"/>
      <c r="D40" s="29">
        <v>3000</v>
      </c>
      <c r="E40" s="23"/>
      <c r="F40" s="23"/>
      <c r="G40" s="23"/>
      <c r="T40" s="15" t="s">
        <v>30</v>
      </c>
      <c r="U40" s="16">
        <v>2985</v>
      </c>
      <c r="V40">
        <f t="shared" si="0"/>
        <v>11600</v>
      </c>
      <c r="W40">
        <f t="shared" si="1"/>
        <v>8615</v>
      </c>
      <c r="X40" s="6">
        <v>5800</v>
      </c>
    </row>
    <row r="41" spans="1:24" ht="15" customHeight="1" thickBot="1" x14ac:dyDescent="0.3">
      <c r="A41" s="2">
        <v>4</v>
      </c>
      <c r="B41" s="21" t="s">
        <v>72</v>
      </c>
      <c r="C41" s="24"/>
      <c r="D41" s="29">
        <v>6000</v>
      </c>
      <c r="E41" s="23"/>
      <c r="F41" s="23"/>
      <c r="G41" s="23"/>
      <c r="T41" s="15" t="s">
        <v>31</v>
      </c>
      <c r="U41" s="16">
        <v>491</v>
      </c>
      <c r="V41">
        <f t="shared" si="0"/>
        <v>1600</v>
      </c>
      <c r="W41">
        <f t="shared" si="1"/>
        <v>1109</v>
      </c>
      <c r="X41" s="6">
        <v>800</v>
      </c>
    </row>
    <row r="42" spans="1:24" ht="15" customHeight="1" thickBot="1" x14ac:dyDescent="0.3">
      <c r="A42" s="2">
        <v>5</v>
      </c>
      <c r="B42" s="21" t="s">
        <v>73</v>
      </c>
      <c r="C42" s="24"/>
      <c r="D42" s="29">
        <v>27000</v>
      </c>
      <c r="E42" s="23"/>
      <c r="F42" s="23"/>
      <c r="G42" s="23"/>
      <c r="T42" s="15" t="s">
        <v>32</v>
      </c>
      <c r="U42" s="16" t="s">
        <v>60</v>
      </c>
      <c r="V42">
        <f t="shared" si="0"/>
        <v>100</v>
      </c>
      <c r="W42">
        <f t="shared" si="1"/>
        <v>76</v>
      </c>
      <c r="X42" s="6">
        <v>50</v>
      </c>
    </row>
    <row r="43" spans="1:24" ht="15" customHeight="1" thickBot="1" x14ac:dyDescent="0.3">
      <c r="A43" s="2">
        <v>6</v>
      </c>
      <c r="B43" s="21" t="s">
        <v>74</v>
      </c>
      <c r="C43" s="24"/>
      <c r="D43" s="29">
        <v>9000</v>
      </c>
      <c r="E43" s="23"/>
      <c r="F43" s="23"/>
      <c r="G43" s="23"/>
      <c r="T43" s="15" t="s">
        <v>33</v>
      </c>
      <c r="U43" s="16">
        <v>992</v>
      </c>
      <c r="V43">
        <f t="shared" si="0"/>
        <v>2000</v>
      </c>
      <c r="W43">
        <f t="shared" si="1"/>
        <v>1008</v>
      </c>
      <c r="X43" s="6">
        <v>1000</v>
      </c>
    </row>
    <row r="44" spans="1:24" ht="15" customHeight="1" thickBot="1" x14ac:dyDescent="0.3">
      <c r="A44" s="2">
        <v>7</v>
      </c>
      <c r="B44" s="21" t="s">
        <v>75</v>
      </c>
      <c r="C44" s="22"/>
      <c r="D44" s="29">
        <v>60</v>
      </c>
      <c r="E44" s="23"/>
      <c r="F44" s="23"/>
      <c r="G44" s="23"/>
      <c r="T44" s="15" t="s">
        <v>34</v>
      </c>
      <c r="U44" s="16">
        <v>203</v>
      </c>
      <c r="V44">
        <f t="shared" si="0"/>
        <v>400</v>
      </c>
      <c r="W44">
        <f t="shared" si="1"/>
        <v>197</v>
      </c>
      <c r="X44" s="5">
        <v>200</v>
      </c>
    </row>
    <row r="45" spans="1:24" ht="15" customHeight="1" thickBot="1" x14ac:dyDescent="0.3">
      <c r="A45" s="2">
        <v>8</v>
      </c>
      <c r="B45" s="21" t="s">
        <v>76</v>
      </c>
      <c r="C45" s="22"/>
      <c r="D45" s="29">
        <v>90</v>
      </c>
      <c r="E45" s="23"/>
      <c r="F45" s="23"/>
      <c r="G45" s="23"/>
      <c r="T45" s="15" t="s">
        <v>27</v>
      </c>
      <c r="U45" s="16">
        <v>1</v>
      </c>
      <c r="V45">
        <f t="shared" si="0"/>
        <v>4</v>
      </c>
      <c r="W45">
        <f t="shared" si="1"/>
        <v>3</v>
      </c>
      <c r="X45" s="5">
        <v>2</v>
      </c>
    </row>
    <row r="46" spans="1:24" ht="15" customHeight="1" thickBot="1" x14ac:dyDescent="0.3">
      <c r="A46" s="2">
        <v>9</v>
      </c>
      <c r="B46" s="21" t="s">
        <v>77</v>
      </c>
      <c r="C46" s="24"/>
      <c r="D46" s="29">
        <v>60</v>
      </c>
      <c r="E46" s="23"/>
      <c r="F46" s="23"/>
      <c r="G46" s="23"/>
      <c r="T46" s="15" t="s">
        <v>35</v>
      </c>
      <c r="U46" s="16">
        <v>582</v>
      </c>
      <c r="V46">
        <f t="shared" si="0"/>
        <v>1000</v>
      </c>
      <c r="W46">
        <f t="shared" si="1"/>
        <v>418</v>
      </c>
      <c r="X46" s="6">
        <v>500</v>
      </c>
    </row>
    <row r="47" spans="1:24" ht="15" customHeight="1" thickBot="1" x14ac:dyDescent="0.3">
      <c r="A47" s="2">
        <v>10</v>
      </c>
      <c r="B47" s="21" t="s">
        <v>78</v>
      </c>
      <c r="C47" s="22"/>
      <c r="D47" s="29">
        <v>2100</v>
      </c>
      <c r="E47" s="23"/>
      <c r="F47" s="23"/>
      <c r="G47" s="23"/>
      <c r="T47" s="15" t="s">
        <v>36</v>
      </c>
      <c r="U47" s="16">
        <v>2410</v>
      </c>
      <c r="V47">
        <f t="shared" si="0"/>
        <v>5000</v>
      </c>
      <c r="W47">
        <f t="shared" si="1"/>
        <v>2590</v>
      </c>
      <c r="X47" s="5">
        <v>2500</v>
      </c>
    </row>
    <row r="48" spans="1:24" ht="15" customHeight="1" thickBot="1" x14ac:dyDescent="0.3">
      <c r="A48" s="2">
        <v>11</v>
      </c>
      <c r="B48" s="21" t="s">
        <v>79</v>
      </c>
      <c r="C48" s="22"/>
      <c r="D48" s="29">
        <v>900</v>
      </c>
      <c r="E48" s="23"/>
      <c r="F48" s="23"/>
      <c r="G48" s="23"/>
      <c r="T48" s="15" t="s">
        <v>37</v>
      </c>
      <c r="U48" s="16">
        <v>43</v>
      </c>
      <c r="V48">
        <f t="shared" si="0"/>
        <v>250</v>
      </c>
      <c r="W48">
        <f t="shared" si="1"/>
        <v>207</v>
      </c>
      <c r="X48" s="7">
        <v>125</v>
      </c>
    </row>
    <row r="49" spans="1:24" ht="15" customHeight="1" thickBot="1" x14ac:dyDescent="0.3">
      <c r="A49" s="2">
        <v>12</v>
      </c>
      <c r="B49" s="21" t="s">
        <v>80</v>
      </c>
      <c r="C49" s="22"/>
      <c r="D49" s="29">
        <v>1800</v>
      </c>
      <c r="E49" s="23"/>
      <c r="F49" s="23"/>
      <c r="G49" s="23"/>
      <c r="T49" s="15" t="s">
        <v>39</v>
      </c>
      <c r="U49" s="16">
        <v>4890</v>
      </c>
      <c r="V49">
        <f t="shared" si="0"/>
        <v>23800</v>
      </c>
      <c r="W49">
        <f t="shared" si="1"/>
        <v>18910</v>
      </c>
      <c r="X49" s="7">
        <v>11900</v>
      </c>
    </row>
    <row r="50" spans="1:24" ht="15" customHeight="1" thickBot="1" x14ac:dyDescent="0.3">
      <c r="A50" s="2">
        <v>13</v>
      </c>
      <c r="B50" s="21" t="s">
        <v>81</v>
      </c>
      <c r="C50" s="22"/>
      <c r="D50" s="29">
        <v>30</v>
      </c>
      <c r="E50" s="23"/>
      <c r="F50" s="23"/>
      <c r="G50" s="23"/>
      <c r="T50" s="15" t="s">
        <v>38</v>
      </c>
      <c r="U50" s="17">
        <v>3117</v>
      </c>
      <c r="V50">
        <f t="shared" si="0"/>
        <v>5000</v>
      </c>
      <c r="W50">
        <f t="shared" ref="W50:W59" si="2">V50-U50</f>
        <v>1883</v>
      </c>
      <c r="X50" s="7">
        <v>2500</v>
      </c>
    </row>
    <row r="51" spans="1:24" ht="15" customHeight="1" thickBot="1" x14ac:dyDescent="0.3">
      <c r="A51" s="2">
        <v>14</v>
      </c>
      <c r="B51" s="21" t="s">
        <v>82</v>
      </c>
      <c r="C51" s="22"/>
      <c r="D51" s="29">
        <v>15000</v>
      </c>
      <c r="E51" s="23"/>
      <c r="F51" s="23"/>
      <c r="G51" s="23"/>
      <c r="T51" s="15" t="s">
        <v>40</v>
      </c>
      <c r="U51" s="16">
        <v>204</v>
      </c>
      <c r="V51">
        <f t="shared" si="0"/>
        <v>1460</v>
      </c>
      <c r="W51">
        <f t="shared" si="2"/>
        <v>1256</v>
      </c>
      <c r="X51" s="7">
        <v>730</v>
      </c>
    </row>
    <row r="52" spans="1:24" ht="15" customHeight="1" thickBot="1" x14ac:dyDescent="0.3">
      <c r="A52" s="2">
        <v>15</v>
      </c>
      <c r="B52" s="21" t="s">
        <v>83</v>
      </c>
      <c r="C52" s="22"/>
      <c r="D52" s="29">
        <v>3000</v>
      </c>
      <c r="E52" s="23"/>
      <c r="F52" s="23"/>
      <c r="G52" s="23"/>
      <c r="T52" s="15" t="s">
        <v>41</v>
      </c>
      <c r="U52" s="16">
        <v>2909</v>
      </c>
      <c r="V52">
        <f t="shared" si="0"/>
        <v>4400</v>
      </c>
      <c r="W52">
        <f t="shared" si="2"/>
        <v>1491</v>
      </c>
      <c r="X52" s="5">
        <v>2200</v>
      </c>
    </row>
    <row r="53" spans="1:24" ht="15" customHeight="1" thickBot="1" x14ac:dyDescent="0.3">
      <c r="A53" s="2">
        <v>16</v>
      </c>
      <c r="B53" s="21" t="s">
        <v>84</v>
      </c>
      <c r="C53" s="22"/>
      <c r="D53" s="29">
        <v>600</v>
      </c>
      <c r="E53" s="23"/>
      <c r="F53" s="23"/>
      <c r="G53" s="23"/>
      <c r="T53" s="15" t="s">
        <v>42</v>
      </c>
      <c r="U53" s="16">
        <v>329</v>
      </c>
      <c r="V53">
        <f t="shared" si="0"/>
        <v>700</v>
      </c>
      <c r="W53">
        <f t="shared" si="2"/>
        <v>371</v>
      </c>
      <c r="X53" s="5">
        <v>350</v>
      </c>
    </row>
    <row r="54" spans="1:24" ht="15" customHeight="1" thickBot="1" x14ac:dyDescent="0.3">
      <c r="A54" s="2">
        <v>17</v>
      </c>
      <c r="B54" s="21" t="s">
        <v>85</v>
      </c>
      <c r="C54" s="22"/>
      <c r="D54" s="29">
        <v>150</v>
      </c>
      <c r="E54" s="23"/>
      <c r="F54" s="23"/>
      <c r="G54" s="23"/>
      <c r="T54" s="15" t="s">
        <v>43</v>
      </c>
      <c r="U54" s="16">
        <v>2541</v>
      </c>
      <c r="V54">
        <f t="shared" ref="V54:V61" si="3">X54*2</f>
        <v>3800</v>
      </c>
      <c r="W54">
        <f t="shared" si="2"/>
        <v>1259</v>
      </c>
      <c r="X54" s="7">
        <v>1900</v>
      </c>
    </row>
    <row r="55" spans="1:24" ht="15" customHeight="1" thickBot="1" x14ac:dyDescent="0.3">
      <c r="A55" s="2">
        <v>18</v>
      </c>
      <c r="B55" s="21" t="s">
        <v>86</v>
      </c>
      <c r="C55" s="24"/>
      <c r="D55" s="29">
        <v>150</v>
      </c>
      <c r="E55" s="23"/>
      <c r="F55" s="23"/>
      <c r="G55" s="23"/>
      <c r="T55" s="15" t="s">
        <v>44</v>
      </c>
      <c r="U55" s="16">
        <v>852</v>
      </c>
      <c r="V55">
        <f t="shared" si="3"/>
        <v>2600</v>
      </c>
      <c r="W55">
        <f t="shared" si="2"/>
        <v>1748</v>
      </c>
      <c r="X55" s="6">
        <v>1300</v>
      </c>
    </row>
    <row r="56" spans="1:24" ht="15" customHeight="1" thickBot="1" x14ac:dyDescent="0.3">
      <c r="A56" s="2">
        <v>19</v>
      </c>
      <c r="B56" s="21" t="s">
        <v>87</v>
      </c>
      <c r="C56" s="22"/>
      <c r="D56" s="29">
        <v>600</v>
      </c>
      <c r="E56" s="23"/>
      <c r="F56" s="23"/>
      <c r="G56" s="23"/>
      <c r="T56" s="15" t="s">
        <v>45</v>
      </c>
      <c r="U56" s="16">
        <v>488</v>
      </c>
      <c r="V56">
        <f t="shared" si="3"/>
        <v>1200</v>
      </c>
      <c r="W56">
        <f t="shared" si="2"/>
        <v>712</v>
      </c>
      <c r="X56" s="5">
        <v>600</v>
      </c>
    </row>
    <row r="57" spans="1:24" ht="15" customHeight="1" thickBot="1" x14ac:dyDescent="0.3">
      <c r="A57" s="2">
        <v>20</v>
      </c>
      <c r="B57" s="21" t="s">
        <v>88</v>
      </c>
      <c r="C57" s="22"/>
      <c r="D57" s="29">
        <v>120</v>
      </c>
      <c r="E57" s="23"/>
      <c r="F57" s="23"/>
      <c r="G57" s="23"/>
      <c r="T57" s="15" t="s">
        <v>46</v>
      </c>
      <c r="U57" s="16">
        <v>2015</v>
      </c>
      <c r="V57">
        <f t="shared" si="3"/>
        <v>6440</v>
      </c>
      <c r="W57">
        <f t="shared" si="2"/>
        <v>4425</v>
      </c>
      <c r="X57" s="5">
        <v>3220</v>
      </c>
    </row>
    <row r="58" spans="1:24" ht="15" customHeight="1" thickBot="1" x14ac:dyDescent="0.3">
      <c r="A58" s="2">
        <v>21</v>
      </c>
      <c r="B58" s="21" t="s">
        <v>89</v>
      </c>
      <c r="C58" s="22"/>
      <c r="D58" s="29">
        <v>2100</v>
      </c>
      <c r="E58" s="23"/>
      <c r="F58" s="23"/>
      <c r="G58" s="23"/>
      <c r="T58" s="15" t="s">
        <v>47</v>
      </c>
      <c r="U58" s="16">
        <v>1285</v>
      </c>
      <c r="V58">
        <f t="shared" si="3"/>
        <v>2500</v>
      </c>
      <c r="W58">
        <f t="shared" si="2"/>
        <v>1215</v>
      </c>
      <c r="X58" s="5">
        <v>1250</v>
      </c>
    </row>
    <row r="59" spans="1:24" ht="15" customHeight="1" thickBot="1" x14ac:dyDescent="0.3">
      <c r="A59" s="2">
        <v>22</v>
      </c>
      <c r="B59" s="25" t="s">
        <v>90</v>
      </c>
      <c r="C59" s="22"/>
      <c r="D59" s="29">
        <v>2700</v>
      </c>
      <c r="E59" s="23"/>
      <c r="F59" s="23"/>
      <c r="G59" s="23"/>
      <c r="T59" s="15" t="s">
        <v>48</v>
      </c>
      <c r="U59" s="16">
        <v>289</v>
      </c>
      <c r="V59">
        <f t="shared" si="3"/>
        <v>1200</v>
      </c>
      <c r="W59">
        <f t="shared" si="2"/>
        <v>911</v>
      </c>
      <c r="X59" s="5">
        <v>600</v>
      </c>
    </row>
    <row r="60" spans="1:24" ht="15" customHeight="1" thickBot="1" x14ac:dyDescent="0.3">
      <c r="A60" s="2">
        <v>23</v>
      </c>
      <c r="B60" s="21" t="s">
        <v>91</v>
      </c>
      <c r="C60" s="22"/>
      <c r="D60" s="29">
        <v>300</v>
      </c>
      <c r="E60" s="23"/>
      <c r="F60" s="23"/>
      <c r="G60" s="23"/>
      <c r="T60" s="15" t="s">
        <v>49</v>
      </c>
      <c r="U60" s="16">
        <v>1896</v>
      </c>
      <c r="V60">
        <f t="shared" si="3"/>
        <v>5800</v>
      </c>
      <c r="W60">
        <f t="shared" ref="W60:W67" si="4">V60-U60</f>
        <v>3904</v>
      </c>
      <c r="X60" s="7">
        <v>2900</v>
      </c>
    </row>
    <row r="61" spans="1:24" ht="15" customHeight="1" thickBot="1" x14ac:dyDescent="0.3">
      <c r="A61" s="2">
        <v>24</v>
      </c>
      <c r="B61" s="21" t="s">
        <v>92</v>
      </c>
      <c r="C61" s="24"/>
      <c r="D61" s="29">
        <v>60</v>
      </c>
      <c r="E61" s="23"/>
      <c r="F61" s="23"/>
      <c r="G61" s="23"/>
      <c r="T61" s="15" t="s">
        <v>50</v>
      </c>
      <c r="U61" s="16">
        <v>38</v>
      </c>
      <c r="V61">
        <f t="shared" si="3"/>
        <v>220</v>
      </c>
      <c r="W61">
        <f t="shared" si="4"/>
        <v>182</v>
      </c>
      <c r="X61" s="6">
        <v>110</v>
      </c>
    </row>
    <row r="62" spans="1:24" ht="15" customHeight="1" thickBot="1" x14ac:dyDescent="0.3">
      <c r="A62" s="2">
        <v>25</v>
      </c>
      <c r="B62" s="21" t="s">
        <v>93</v>
      </c>
      <c r="C62" s="22"/>
      <c r="D62" s="29">
        <v>15</v>
      </c>
      <c r="E62" s="23"/>
      <c r="F62" s="23"/>
      <c r="G62" s="23"/>
      <c r="T62" s="15" t="s">
        <v>51</v>
      </c>
      <c r="U62" s="16">
        <v>553</v>
      </c>
      <c r="V62">
        <f t="shared" ref="V62:V70" si="5">X62*2</f>
        <v>1000</v>
      </c>
      <c r="W62">
        <f t="shared" si="4"/>
        <v>447</v>
      </c>
      <c r="X62" s="8">
        <v>500</v>
      </c>
    </row>
    <row r="63" spans="1:24" ht="15" customHeight="1" thickBot="1" x14ac:dyDescent="0.3">
      <c r="A63" s="2">
        <v>26</v>
      </c>
      <c r="B63" s="21" t="s">
        <v>94</v>
      </c>
      <c r="C63" s="22"/>
      <c r="D63" s="29">
        <v>60</v>
      </c>
      <c r="E63" s="23"/>
      <c r="F63" s="23"/>
      <c r="G63" s="23"/>
      <c r="T63" s="15" t="s">
        <v>52</v>
      </c>
      <c r="U63" s="16">
        <v>1029</v>
      </c>
      <c r="V63">
        <f t="shared" si="5"/>
        <v>2000</v>
      </c>
      <c r="W63">
        <f t="shared" si="4"/>
        <v>971</v>
      </c>
      <c r="X63" s="5">
        <v>1000</v>
      </c>
    </row>
    <row r="64" spans="1:24" ht="15" customHeight="1" thickBot="1" x14ac:dyDescent="0.3">
      <c r="A64" s="2">
        <v>27</v>
      </c>
      <c r="B64" s="21" t="s">
        <v>95</v>
      </c>
      <c r="C64" s="22"/>
      <c r="D64" s="29">
        <v>150</v>
      </c>
      <c r="E64" s="23"/>
      <c r="F64" s="23"/>
      <c r="G64" s="23"/>
      <c r="T64" s="15" t="s">
        <v>53</v>
      </c>
      <c r="U64" s="16">
        <v>1456</v>
      </c>
      <c r="V64">
        <f t="shared" si="5"/>
        <v>2240</v>
      </c>
      <c r="W64">
        <f t="shared" si="4"/>
        <v>784</v>
      </c>
      <c r="X64" s="5">
        <v>1120</v>
      </c>
    </row>
    <row r="65" spans="1:24" ht="15" customHeight="1" thickBot="1" x14ac:dyDescent="0.3">
      <c r="A65" s="2">
        <v>28</v>
      </c>
      <c r="B65" s="21" t="s">
        <v>96</v>
      </c>
      <c r="C65" s="22"/>
      <c r="D65" s="29">
        <v>6</v>
      </c>
      <c r="E65" s="23"/>
      <c r="F65" s="23"/>
      <c r="G65" s="23"/>
      <c r="T65" s="15" t="s">
        <v>54</v>
      </c>
      <c r="U65" s="16">
        <v>459</v>
      </c>
      <c r="V65">
        <f t="shared" si="5"/>
        <v>800</v>
      </c>
      <c r="W65">
        <f t="shared" si="4"/>
        <v>341</v>
      </c>
      <c r="X65" s="5">
        <v>400</v>
      </c>
    </row>
    <row r="66" spans="1:24" ht="15" customHeight="1" thickBot="1" x14ac:dyDescent="0.3">
      <c r="A66" s="2">
        <v>29</v>
      </c>
      <c r="B66" s="21" t="s">
        <v>97</v>
      </c>
      <c r="C66" s="22"/>
      <c r="D66" s="29">
        <v>6</v>
      </c>
      <c r="E66" s="23"/>
      <c r="F66" s="26"/>
      <c r="G66" s="26"/>
      <c r="T66" s="15" t="s">
        <v>55</v>
      </c>
      <c r="U66" s="16">
        <v>854</v>
      </c>
      <c r="V66">
        <f t="shared" si="5"/>
        <v>1600</v>
      </c>
      <c r="W66">
        <f t="shared" si="4"/>
        <v>746</v>
      </c>
      <c r="X66" s="5">
        <v>800</v>
      </c>
    </row>
    <row r="67" spans="1:24" ht="15" customHeight="1" thickBot="1" x14ac:dyDescent="0.3">
      <c r="A67" s="2">
        <v>30</v>
      </c>
      <c r="B67" s="21" t="s">
        <v>98</v>
      </c>
      <c r="C67" s="22"/>
      <c r="D67" s="29">
        <v>9</v>
      </c>
      <c r="E67" s="23"/>
      <c r="F67" s="26"/>
      <c r="G67" s="26"/>
      <c r="T67" s="15" t="s">
        <v>56</v>
      </c>
      <c r="U67" s="16">
        <v>679</v>
      </c>
      <c r="V67">
        <f t="shared" si="5"/>
        <v>1300</v>
      </c>
      <c r="W67">
        <f t="shared" si="4"/>
        <v>621</v>
      </c>
      <c r="X67" s="5">
        <v>650</v>
      </c>
    </row>
    <row r="68" spans="1:24" ht="15" customHeight="1" thickBot="1" x14ac:dyDescent="0.3">
      <c r="A68" s="2">
        <v>31</v>
      </c>
      <c r="B68" s="21" t="s">
        <v>99</v>
      </c>
      <c r="C68" s="22"/>
      <c r="D68" s="29">
        <v>60</v>
      </c>
      <c r="E68" s="23"/>
      <c r="F68" s="23"/>
      <c r="G68" s="23"/>
      <c r="T68" s="15" t="s">
        <v>57</v>
      </c>
      <c r="U68" s="16">
        <v>312</v>
      </c>
      <c r="V68">
        <f t="shared" si="5"/>
        <v>1060</v>
      </c>
      <c r="W68">
        <f t="shared" ref="W68:W70" si="6">V68-U68</f>
        <v>748</v>
      </c>
      <c r="X68" s="5">
        <v>530</v>
      </c>
    </row>
    <row r="69" spans="1:24" ht="15" customHeight="1" thickBot="1" x14ac:dyDescent="0.3">
      <c r="A69" s="2">
        <v>32</v>
      </c>
      <c r="B69" s="21" t="s">
        <v>100</v>
      </c>
      <c r="C69" s="22"/>
      <c r="D69" s="29">
        <v>600</v>
      </c>
      <c r="E69" s="23"/>
      <c r="F69" s="23"/>
      <c r="G69" s="23"/>
      <c r="T69" s="15" t="s">
        <v>58</v>
      </c>
      <c r="U69" s="16">
        <v>655</v>
      </c>
      <c r="V69">
        <f t="shared" si="5"/>
        <v>1100</v>
      </c>
      <c r="W69">
        <f t="shared" si="6"/>
        <v>445</v>
      </c>
      <c r="X69" s="6">
        <v>550</v>
      </c>
    </row>
    <row r="70" spans="1:24" ht="15" customHeight="1" thickBot="1" x14ac:dyDescent="0.3">
      <c r="A70" s="2">
        <v>33</v>
      </c>
      <c r="B70" s="21" t="s">
        <v>101</v>
      </c>
      <c r="C70" s="27"/>
      <c r="D70" s="29">
        <v>450</v>
      </c>
      <c r="E70" s="23"/>
      <c r="F70" s="23"/>
      <c r="G70" s="23"/>
      <c r="T70" s="15" t="s">
        <v>59</v>
      </c>
      <c r="U70" s="16">
        <v>252</v>
      </c>
      <c r="V70">
        <f t="shared" si="5"/>
        <v>500</v>
      </c>
      <c r="W70">
        <f t="shared" si="6"/>
        <v>248</v>
      </c>
      <c r="X70" s="18">
        <v>250</v>
      </c>
    </row>
    <row r="71" spans="1:24" x14ac:dyDescent="0.25">
      <c r="A71" s="2">
        <v>34</v>
      </c>
      <c r="B71" s="21" t="s">
        <v>102</v>
      </c>
      <c r="C71" s="2"/>
      <c r="D71" s="29">
        <v>900</v>
      </c>
      <c r="E71" s="2"/>
      <c r="F71" s="2"/>
      <c r="G71" s="2"/>
    </row>
    <row r="72" spans="1:24" x14ac:dyDescent="0.25">
      <c r="A72" s="2">
        <v>35</v>
      </c>
      <c r="B72" s="21" t="s">
        <v>103</v>
      </c>
      <c r="C72" s="2"/>
      <c r="D72" s="29">
        <v>450</v>
      </c>
      <c r="E72" s="2"/>
      <c r="F72" s="2"/>
      <c r="G72" s="2"/>
    </row>
    <row r="73" spans="1:24" x14ac:dyDescent="0.25">
      <c r="A73" s="2">
        <v>36</v>
      </c>
      <c r="B73" s="21" t="s">
        <v>104</v>
      </c>
      <c r="C73" s="2"/>
      <c r="D73" s="29">
        <v>60</v>
      </c>
      <c r="E73" s="2"/>
      <c r="F73" s="2"/>
      <c r="G73" s="2"/>
    </row>
    <row r="74" spans="1:24" x14ac:dyDescent="0.25">
      <c r="A74" s="2">
        <v>37</v>
      </c>
      <c r="B74" s="21" t="s">
        <v>105</v>
      </c>
      <c r="C74" s="2"/>
      <c r="D74" s="29">
        <v>15</v>
      </c>
      <c r="E74" s="2"/>
      <c r="F74" s="2"/>
      <c r="G74" s="2"/>
    </row>
    <row r="75" spans="1:24" x14ac:dyDescent="0.25">
      <c r="A75" s="2">
        <v>38</v>
      </c>
      <c r="B75" s="21" t="s">
        <v>106</v>
      </c>
      <c r="C75" s="2"/>
      <c r="D75" s="29">
        <v>15</v>
      </c>
      <c r="E75" s="2"/>
      <c r="F75" s="2"/>
      <c r="G75" s="2"/>
    </row>
    <row r="76" spans="1:24" x14ac:dyDescent="0.25">
      <c r="A76" s="2">
        <v>39</v>
      </c>
      <c r="B76" s="21" t="s">
        <v>107</v>
      </c>
      <c r="C76" s="2"/>
      <c r="D76" s="29">
        <v>150</v>
      </c>
      <c r="E76" s="2"/>
      <c r="F76" s="2"/>
      <c r="G76" s="2"/>
    </row>
    <row r="77" spans="1:24" ht="30" x14ac:dyDescent="0.25">
      <c r="A77" s="2">
        <v>40</v>
      </c>
      <c r="B77" s="21" t="s">
        <v>108</v>
      </c>
      <c r="C77" s="2"/>
      <c r="D77" s="29">
        <v>150</v>
      </c>
      <c r="E77" s="2"/>
      <c r="F77" s="2"/>
      <c r="G77" s="2"/>
    </row>
    <row r="78" spans="1:24" x14ac:dyDescent="0.25">
      <c r="A78" s="2">
        <v>41</v>
      </c>
      <c r="B78" s="21" t="s">
        <v>109</v>
      </c>
      <c r="C78" s="2"/>
      <c r="D78" s="29">
        <v>2550</v>
      </c>
      <c r="E78" s="2"/>
      <c r="F78" s="2"/>
      <c r="G78" s="2"/>
    </row>
    <row r="79" spans="1:24" ht="30" x14ac:dyDescent="0.25">
      <c r="A79" s="2">
        <v>42</v>
      </c>
      <c r="B79" s="21" t="s">
        <v>110</v>
      </c>
      <c r="C79" s="2"/>
      <c r="D79" s="29">
        <v>2250</v>
      </c>
      <c r="E79" s="2"/>
      <c r="F79" s="2"/>
      <c r="G79" s="2"/>
    </row>
    <row r="80" spans="1:24" x14ac:dyDescent="0.25">
      <c r="A80" s="2">
        <v>43</v>
      </c>
      <c r="B80" s="21" t="s">
        <v>111</v>
      </c>
      <c r="C80" s="2"/>
      <c r="D80" s="29">
        <v>210</v>
      </c>
      <c r="E80" s="2"/>
      <c r="F80" s="2"/>
      <c r="G80" s="2"/>
    </row>
    <row r="81" spans="1:7" x14ac:dyDescent="0.25">
      <c r="A81" s="2">
        <v>44</v>
      </c>
      <c r="B81" s="21" t="s">
        <v>112</v>
      </c>
      <c r="C81" s="2"/>
      <c r="D81" s="29">
        <v>90</v>
      </c>
      <c r="E81" s="2"/>
      <c r="F81" s="2"/>
      <c r="G81" s="2"/>
    </row>
    <row r="82" spans="1:7" x14ac:dyDescent="0.25">
      <c r="A82" s="2">
        <v>45</v>
      </c>
      <c r="B82" s="21" t="s">
        <v>113</v>
      </c>
      <c r="C82" s="2"/>
      <c r="D82" s="29">
        <v>30</v>
      </c>
      <c r="E82" s="2"/>
      <c r="F82" s="2"/>
      <c r="G82" s="2"/>
    </row>
    <row r="83" spans="1:7" x14ac:dyDescent="0.25">
      <c r="A83" s="2">
        <v>46</v>
      </c>
      <c r="B83" s="21" t="s">
        <v>114</v>
      </c>
      <c r="C83" s="2"/>
      <c r="D83" s="29">
        <v>30</v>
      </c>
      <c r="E83" s="2"/>
      <c r="F83" s="2"/>
      <c r="G83" s="2"/>
    </row>
    <row r="84" spans="1:7" x14ac:dyDescent="0.25">
      <c r="A84" s="2">
        <v>47</v>
      </c>
      <c r="B84" s="21" t="s">
        <v>115</v>
      </c>
      <c r="C84" s="2"/>
      <c r="D84" s="29">
        <v>39000</v>
      </c>
      <c r="E84" s="2"/>
      <c r="F84" s="2"/>
      <c r="G84" s="2"/>
    </row>
    <row r="85" spans="1:7" x14ac:dyDescent="0.25">
      <c r="A85" s="2">
        <v>48</v>
      </c>
      <c r="B85" s="21" t="s">
        <v>116</v>
      </c>
      <c r="C85" s="2"/>
      <c r="D85" s="29">
        <v>1500</v>
      </c>
      <c r="E85" s="2"/>
      <c r="F85" s="2"/>
      <c r="G85" s="2"/>
    </row>
    <row r="86" spans="1:7" x14ac:dyDescent="0.25">
      <c r="A86" s="2">
        <v>49</v>
      </c>
      <c r="B86" s="21" t="s">
        <v>117</v>
      </c>
      <c r="C86" s="2"/>
      <c r="D86" s="29">
        <v>300</v>
      </c>
      <c r="E86" s="2"/>
      <c r="F86" s="2"/>
      <c r="G86" s="2"/>
    </row>
    <row r="87" spans="1:7" ht="30" x14ac:dyDescent="0.25">
      <c r="A87" s="2">
        <v>50</v>
      </c>
      <c r="B87" s="21" t="s">
        <v>118</v>
      </c>
      <c r="C87" s="2"/>
      <c r="D87" s="29">
        <v>300</v>
      </c>
      <c r="E87" s="2"/>
      <c r="F87" s="2"/>
      <c r="G87" s="2"/>
    </row>
    <row r="88" spans="1:7" x14ac:dyDescent="0.25">
      <c r="A88" s="2">
        <v>51</v>
      </c>
      <c r="B88" s="21" t="s">
        <v>119</v>
      </c>
      <c r="C88" s="2"/>
      <c r="D88" s="29">
        <v>30</v>
      </c>
      <c r="E88" s="2"/>
      <c r="F88" s="2"/>
      <c r="G88" s="2"/>
    </row>
    <row r="89" spans="1:7" x14ac:dyDescent="0.25">
      <c r="A89" s="2">
        <v>52</v>
      </c>
      <c r="B89" s="21" t="s">
        <v>120</v>
      </c>
      <c r="C89" s="2"/>
      <c r="D89" s="29">
        <v>30</v>
      </c>
      <c r="E89" s="2"/>
      <c r="F89" s="2"/>
      <c r="G89" s="2"/>
    </row>
    <row r="90" spans="1:7" ht="30" x14ac:dyDescent="0.25">
      <c r="A90" s="2">
        <v>53</v>
      </c>
      <c r="B90" s="21" t="s">
        <v>121</v>
      </c>
      <c r="C90" s="2"/>
      <c r="D90" s="29">
        <v>18000</v>
      </c>
      <c r="E90" s="2"/>
      <c r="F90" s="2"/>
      <c r="G90" s="2"/>
    </row>
    <row r="91" spans="1:7" ht="45" x14ac:dyDescent="0.25">
      <c r="A91" s="2">
        <v>54</v>
      </c>
      <c r="B91" s="25" t="s">
        <v>122</v>
      </c>
      <c r="C91" s="2"/>
      <c r="D91" s="29">
        <v>3600</v>
      </c>
      <c r="E91" s="2"/>
      <c r="F91" s="2"/>
      <c r="G91" s="2"/>
    </row>
    <row r="92" spans="1:7" x14ac:dyDescent="0.25">
      <c r="A92" s="2">
        <v>55</v>
      </c>
      <c r="B92" s="21" t="s">
        <v>123</v>
      </c>
      <c r="C92" s="2"/>
      <c r="D92" s="29">
        <v>18000</v>
      </c>
      <c r="E92" s="2"/>
      <c r="F92" s="2"/>
      <c r="G92" s="2"/>
    </row>
    <row r="93" spans="1:7" x14ac:dyDescent="0.25">
      <c r="A93" s="2">
        <v>56</v>
      </c>
      <c r="B93" s="21" t="s">
        <v>124</v>
      </c>
      <c r="C93" s="2"/>
      <c r="D93" s="29">
        <v>60</v>
      </c>
      <c r="E93" s="2"/>
      <c r="F93" s="2"/>
      <c r="G93" s="2"/>
    </row>
    <row r="94" spans="1:7" x14ac:dyDescent="0.25">
      <c r="A94" s="2">
        <v>57</v>
      </c>
      <c r="B94" s="21" t="s">
        <v>125</v>
      </c>
      <c r="C94" s="2"/>
      <c r="D94" s="29">
        <v>450</v>
      </c>
      <c r="E94" s="2"/>
      <c r="F94" s="2"/>
      <c r="G94" s="2"/>
    </row>
    <row r="95" spans="1:7" x14ac:dyDescent="0.25">
      <c r="A95" s="2">
        <v>58</v>
      </c>
      <c r="B95" s="21" t="s">
        <v>126</v>
      </c>
      <c r="C95" s="2"/>
      <c r="D95" s="29">
        <v>60</v>
      </c>
      <c r="E95" s="2"/>
      <c r="F95" s="2"/>
      <c r="G95" s="2"/>
    </row>
    <row r="96" spans="1:7" x14ac:dyDescent="0.25">
      <c r="A96" s="2">
        <v>59</v>
      </c>
      <c r="B96" s="21" t="s">
        <v>127</v>
      </c>
      <c r="C96" s="2"/>
      <c r="D96" s="29">
        <v>60</v>
      </c>
      <c r="E96" s="2"/>
      <c r="F96" s="2"/>
      <c r="G96" s="2"/>
    </row>
    <row r="97" spans="1:7" x14ac:dyDescent="0.25">
      <c r="A97" s="2">
        <v>60</v>
      </c>
      <c r="B97" s="21" t="s">
        <v>128</v>
      </c>
      <c r="C97" s="2"/>
      <c r="D97" s="29">
        <v>60</v>
      </c>
      <c r="E97" s="2"/>
      <c r="F97" s="2"/>
      <c r="G97" s="2"/>
    </row>
    <row r="98" spans="1:7" x14ac:dyDescent="0.25">
      <c r="A98" s="2">
        <v>61</v>
      </c>
      <c r="B98" s="21" t="s">
        <v>129</v>
      </c>
      <c r="C98" s="2"/>
      <c r="D98" s="29">
        <v>450</v>
      </c>
      <c r="E98" s="2"/>
      <c r="F98" s="2"/>
      <c r="G98" s="2"/>
    </row>
    <row r="99" spans="1:7" x14ac:dyDescent="0.25">
      <c r="A99" s="2">
        <v>62</v>
      </c>
      <c r="B99" s="21" t="s">
        <v>130</v>
      </c>
      <c r="C99" s="2"/>
      <c r="D99" s="29">
        <v>300</v>
      </c>
      <c r="E99" s="2"/>
      <c r="F99" s="2"/>
      <c r="G99" s="2"/>
    </row>
    <row r="100" spans="1:7" x14ac:dyDescent="0.25">
      <c r="A100" s="2">
        <v>63</v>
      </c>
      <c r="B100" s="21" t="s">
        <v>131</v>
      </c>
      <c r="C100" s="2"/>
      <c r="D100" s="29">
        <v>72</v>
      </c>
      <c r="E100" s="2"/>
      <c r="F100" s="2"/>
      <c r="G100" s="2"/>
    </row>
    <row r="101" spans="1:7" x14ac:dyDescent="0.25">
      <c r="A101" s="2">
        <v>64</v>
      </c>
      <c r="B101" s="21" t="s">
        <v>132</v>
      </c>
      <c r="C101" s="2"/>
      <c r="D101" s="29">
        <v>432</v>
      </c>
      <c r="E101" s="2"/>
      <c r="F101" s="2"/>
      <c r="G101" s="2"/>
    </row>
    <row r="102" spans="1:7" x14ac:dyDescent="0.25">
      <c r="A102" s="2">
        <v>65</v>
      </c>
      <c r="B102" s="21" t="s">
        <v>133</v>
      </c>
      <c r="C102" s="2"/>
      <c r="D102" s="29">
        <v>432</v>
      </c>
      <c r="E102" s="2"/>
      <c r="F102" s="2"/>
      <c r="G102" s="2"/>
    </row>
    <row r="103" spans="1:7" x14ac:dyDescent="0.25">
      <c r="A103" s="2">
        <v>66</v>
      </c>
      <c r="B103" s="21" t="s">
        <v>134</v>
      </c>
      <c r="C103" s="2"/>
      <c r="D103" s="29">
        <v>720</v>
      </c>
      <c r="E103" s="2"/>
      <c r="F103" s="2"/>
      <c r="G103" s="2"/>
    </row>
    <row r="104" spans="1:7" x14ac:dyDescent="0.25">
      <c r="A104" s="2">
        <v>67</v>
      </c>
      <c r="B104" s="21" t="s">
        <v>135</v>
      </c>
      <c r="C104" s="2"/>
      <c r="D104" s="29">
        <v>288</v>
      </c>
      <c r="E104" s="2"/>
      <c r="F104" s="2"/>
      <c r="G104" s="2"/>
    </row>
    <row r="105" spans="1:7" x14ac:dyDescent="0.25">
      <c r="A105" s="2">
        <v>68</v>
      </c>
      <c r="B105" s="21" t="s">
        <v>136</v>
      </c>
      <c r="C105" s="2"/>
      <c r="D105" s="29">
        <v>108</v>
      </c>
      <c r="E105" s="2"/>
      <c r="F105" s="2"/>
      <c r="G105" s="2"/>
    </row>
    <row r="106" spans="1:7" ht="30" x14ac:dyDescent="0.25">
      <c r="A106" s="2">
        <v>69</v>
      </c>
      <c r="B106" s="21" t="s">
        <v>137</v>
      </c>
      <c r="C106" s="2"/>
      <c r="D106" s="29">
        <v>216</v>
      </c>
      <c r="E106" s="2"/>
      <c r="F106" s="2"/>
      <c r="G106" s="2"/>
    </row>
    <row r="107" spans="1:7" x14ac:dyDescent="0.25">
      <c r="A107" s="2">
        <v>70</v>
      </c>
      <c r="B107" s="21" t="s">
        <v>138</v>
      </c>
      <c r="C107" s="2"/>
      <c r="D107" s="29">
        <v>108</v>
      </c>
      <c r="E107" s="2"/>
      <c r="F107" s="2"/>
      <c r="G107" s="2"/>
    </row>
    <row r="108" spans="1:7" x14ac:dyDescent="0.25">
      <c r="A108" s="2">
        <v>71</v>
      </c>
      <c r="B108" s="21" t="s">
        <v>139</v>
      </c>
      <c r="C108" s="2"/>
      <c r="D108" s="29">
        <v>216</v>
      </c>
      <c r="E108" s="2"/>
      <c r="F108" s="2"/>
      <c r="G108" s="2"/>
    </row>
    <row r="109" spans="1:7" x14ac:dyDescent="0.25">
      <c r="A109" s="2">
        <v>72</v>
      </c>
      <c r="B109" s="21" t="s">
        <v>140</v>
      </c>
      <c r="C109" s="2"/>
      <c r="D109" s="29">
        <v>216</v>
      </c>
      <c r="E109" s="2"/>
      <c r="F109" s="2"/>
      <c r="G109" s="2"/>
    </row>
    <row r="110" spans="1:7" x14ac:dyDescent="0.25">
      <c r="A110" s="2">
        <v>73</v>
      </c>
      <c r="B110" s="21" t="s">
        <v>141</v>
      </c>
      <c r="C110" s="2"/>
      <c r="D110" s="29">
        <v>216</v>
      </c>
      <c r="E110" s="2"/>
      <c r="F110" s="2"/>
      <c r="G110" s="2"/>
    </row>
    <row r="111" spans="1:7" x14ac:dyDescent="0.25">
      <c r="A111" s="2">
        <v>74</v>
      </c>
      <c r="B111" s="21" t="s">
        <v>142</v>
      </c>
      <c r="C111" s="2"/>
      <c r="D111" s="29">
        <v>450</v>
      </c>
      <c r="E111" s="2"/>
      <c r="F111" s="2"/>
      <c r="G111" s="2"/>
    </row>
    <row r="112" spans="1:7" x14ac:dyDescent="0.25">
      <c r="A112" s="2">
        <v>75</v>
      </c>
      <c r="B112" s="21" t="s">
        <v>143</v>
      </c>
      <c r="C112" s="2"/>
      <c r="D112" s="29">
        <v>15000</v>
      </c>
      <c r="E112" s="2"/>
      <c r="F112" s="2"/>
      <c r="G112" s="2"/>
    </row>
    <row r="113" spans="1:7" ht="33" x14ac:dyDescent="0.25">
      <c r="A113" s="2">
        <v>76</v>
      </c>
      <c r="B113" s="28" t="s">
        <v>144</v>
      </c>
      <c r="C113" s="2"/>
      <c r="D113" s="29">
        <v>15</v>
      </c>
      <c r="E113" s="2"/>
      <c r="F113" s="2"/>
      <c r="G113" s="2"/>
    </row>
    <row r="114" spans="1:7" ht="30" x14ac:dyDescent="0.25">
      <c r="A114" s="2">
        <v>77</v>
      </c>
      <c r="B114" s="21" t="s">
        <v>145</v>
      </c>
      <c r="C114" s="2"/>
      <c r="D114" s="29">
        <v>9000</v>
      </c>
      <c r="E114" s="2"/>
      <c r="F114" s="2"/>
      <c r="G114" s="2"/>
    </row>
    <row r="115" spans="1:7" x14ac:dyDescent="0.25">
      <c r="A115" s="2">
        <v>78</v>
      </c>
      <c r="B115" s="21" t="s">
        <v>146</v>
      </c>
      <c r="C115" s="2"/>
      <c r="D115" s="29">
        <v>120</v>
      </c>
      <c r="E115" s="2"/>
      <c r="F115" s="2"/>
      <c r="G115" s="2"/>
    </row>
    <row r="116" spans="1:7" x14ac:dyDescent="0.25">
      <c r="A116" s="2">
        <v>79</v>
      </c>
      <c r="B116" s="21" t="s">
        <v>147</v>
      </c>
      <c r="C116" s="2"/>
      <c r="D116" s="29">
        <v>6</v>
      </c>
      <c r="E116" s="2"/>
      <c r="F116" s="2"/>
      <c r="G116" s="2"/>
    </row>
    <row r="117" spans="1:7" x14ac:dyDescent="0.25">
      <c r="A117" s="2">
        <v>80</v>
      </c>
      <c r="B117" s="21" t="s">
        <v>148</v>
      </c>
      <c r="C117" s="2"/>
      <c r="D117" s="29">
        <v>30</v>
      </c>
      <c r="E117" s="2"/>
      <c r="F117" s="2"/>
      <c r="G117" s="2"/>
    </row>
    <row r="118" spans="1:7" x14ac:dyDescent="0.25">
      <c r="A118" s="2">
        <v>81</v>
      </c>
      <c r="B118" s="21" t="s">
        <v>149</v>
      </c>
      <c r="C118" s="2"/>
      <c r="D118" s="29">
        <v>9</v>
      </c>
      <c r="E118" s="2"/>
      <c r="F118" s="2"/>
      <c r="G118" s="2"/>
    </row>
    <row r="119" spans="1:7" x14ac:dyDescent="0.25">
      <c r="A119" s="2">
        <v>82</v>
      </c>
      <c r="B119" s="21" t="s">
        <v>150</v>
      </c>
      <c r="C119" s="2"/>
      <c r="D119" s="29">
        <v>1200</v>
      </c>
      <c r="E119" s="2"/>
      <c r="F119" s="2"/>
      <c r="G119" s="2"/>
    </row>
    <row r="120" spans="1:7" ht="16.5" x14ac:dyDescent="0.25">
      <c r="A120" s="2">
        <v>83</v>
      </c>
      <c r="B120" s="28" t="s">
        <v>151</v>
      </c>
      <c r="C120" s="2"/>
      <c r="D120" s="29">
        <v>18</v>
      </c>
      <c r="E120" s="2"/>
      <c r="F120" s="2"/>
      <c r="G120" s="2"/>
    </row>
    <row r="121" spans="1:7" ht="30" x14ac:dyDescent="0.25">
      <c r="A121" s="2">
        <v>84</v>
      </c>
      <c r="B121" s="21" t="s">
        <v>152</v>
      </c>
      <c r="C121" s="2"/>
      <c r="D121" s="29">
        <v>60</v>
      </c>
      <c r="E121" s="2"/>
      <c r="F121" s="2"/>
      <c r="G121" s="2"/>
    </row>
    <row r="122" spans="1:7" ht="30" x14ac:dyDescent="0.25">
      <c r="A122" s="2">
        <v>85</v>
      </c>
      <c r="B122" s="21" t="s">
        <v>153</v>
      </c>
      <c r="C122" s="2"/>
      <c r="D122" s="29">
        <v>30</v>
      </c>
      <c r="E122" s="2"/>
      <c r="F122" s="2"/>
      <c r="G122" s="2"/>
    </row>
    <row r="123" spans="1:7" x14ac:dyDescent="0.25">
      <c r="A123" s="2">
        <v>86</v>
      </c>
      <c r="B123" s="21" t="s">
        <v>154</v>
      </c>
      <c r="C123" s="2"/>
      <c r="D123" s="29">
        <v>600</v>
      </c>
      <c r="E123" s="2"/>
      <c r="F123" s="2"/>
      <c r="G123" s="2"/>
    </row>
    <row r="124" spans="1:7" x14ac:dyDescent="0.25">
      <c r="A124" s="2">
        <v>87</v>
      </c>
      <c r="B124" s="21" t="s">
        <v>155</v>
      </c>
      <c r="C124" s="2"/>
      <c r="D124" s="29">
        <v>900</v>
      </c>
      <c r="E124" s="2"/>
      <c r="F124" s="2"/>
      <c r="G124" s="2"/>
    </row>
    <row r="125" spans="1:7" ht="30" x14ac:dyDescent="0.25">
      <c r="A125" s="2">
        <v>88</v>
      </c>
      <c r="B125" s="21" t="s">
        <v>156</v>
      </c>
      <c r="C125" s="2"/>
      <c r="D125" s="29">
        <v>900</v>
      </c>
      <c r="E125" s="2"/>
      <c r="F125" s="2"/>
      <c r="G125" s="2"/>
    </row>
    <row r="126" spans="1:7" x14ac:dyDescent="0.25">
      <c r="A126" s="2">
        <v>89</v>
      </c>
      <c r="B126" s="21" t="s">
        <v>157</v>
      </c>
      <c r="C126" s="2"/>
      <c r="D126" s="29">
        <v>30</v>
      </c>
      <c r="E126" s="2"/>
      <c r="F126" s="2"/>
      <c r="G126" s="2"/>
    </row>
    <row r="127" spans="1:7" x14ac:dyDescent="0.25">
      <c r="A127" s="2">
        <v>90</v>
      </c>
      <c r="B127" s="21" t="s">
        <v>158</v>
      </c>
      <c r="C127" s="2"/>
      <c r="D127" s="29">
        <v>450</v>
      </c>
      <c r="E127" s="2"/>
      <c r="F127" s="2"/>
      <c r="G127" s="2"/>
    </row>
    <row r="128" spans="1:7" x14ac:dyDescent="0.25">
      <c r="A128" s="2">
        <v>91</v>
      </c>
      <c r="B128" s="21" t="s">
        <v>159</v>
      </c>
      <c r="C128" s="2"/>
      <c r="D128" s="29">
        <v>2100</v>
      </c>
      <c r="E128" s="2"/>
      <c r="F128" s="2"/>
      <c r="G128" s="2"/>
    </row>
    <row r="129" spans="1:7" x14ac:dyDescent="0.25">
      <c r="A129" s="2">
        <v>92</v>
      </c>
      <c r="B129" s="21" t="s">
        <v>160</v>
      </c>
      <c r="C129" s="2"/>
      <c r="D129" s="29">
        <v>600</v>
      </c>
      <c r="E129" s="2"/>
      <c r="F129" s="2"/>
      <c r="G129" s="2"/>
    </row>
    <row r="130" spans="1:7" x14ac:dyDescent="0.25">
      <c r="A130" s="2">
        <v>93</v>
      </c>
      <c r="B130" s="21" t="s">
        <v>161</v>
      </c>
      <c r="C130" s="2"/>
      <c r="D130" s="29">
        <v>2100</v>
      </c>
      <c r="E130" s="2"/>
      <c r="F130" s="2"/>
      <c r="G130" s="2"/>
    </row>
    <row r="131" spans="1:7" x14ac:dyDescent="0.25">
      <c r="A131" s="2">
        <v>94</v>
      </c>
      <c r="B131" s="21" t="s">
        <v>162</v>
      </c>
      <c r="C131" s="2"/>
      <c r="D131" s="29">
        <v>60</v>
      </c>
      <c r="E131" s="2"/>
      <c r="F131" s="2"/>
      <c r="G131" s="2"/>
    </row>
    <row r="132" spans="1:7" x14ac:dyDescent="0.25">
      <c r="A132" s="2">
        <v>95</v>
      </c>
      <c r="B132" s="21" t="s">
        <v>163</v>
      </c>
      <c r="C132" s="2"/>
      <c r="D132" s="29">
        <v>60</v>
      </c>
      <c r="E132" s="2"/>
      <c r="F132" s="2"/>
      <c r="G132" s="2"/>
    </row>
    <row r="133" spans="1:7" x14ac:dyDescent="0.25">
      <c r="A133" s="2">
        <v>96</v>
      </c>
      <c r="B133" s="21" t="s">
        <v>164</v>
      </c>
      <c r="C133" s="2"/>
      <c r="D133" s="29">
        <v>60</v>
      </c>
      <c r="E133" s="2"/>
      <c r="F133" s="2"/>
      <c r="G133" s="2"/>
    </row>
    <row r="134" spans="1:7" x14ac:dyDescent="0.25">
      <c r="A134" s="2">
        <v>97</v>
      </c>
      <c r="B134" s="21" t="s">
        <v>165</v>
      </c>
      <c r="C134" s="2"/>
      <c r="D134" s="29">
        <v>9000</v>
      </c>
      <c r="E134" s="2"/>
      <c r="F134" s="2"/>
      <c r="G134" s="2"/>
    </row>
    <row r="135" spans="1:7" x14ac:dyDescent="0.25">
      <c r="A135" s="2">
        <v>98</v>
      </c>
      <c r="B135" s="21" t="s">
        <v>166</v>
      </c>
      <c r="C135" s="2"/>
      <c r="D135" s="29">
        <v>3</v>
      </c>
      <c r="E135" s="2"/>
      <c r="F135" s="2"/>
      <c r="G135" s="2"/>
    </row>
    <row r="136" spans="1:7" x14ac:dyDescent="0.25">
      <c r="A136" s="2">
        <v>99</v>
      </c>
      <c r="B136" s="21" t="s">
        <v>167</v>
      </c>
      <c r="C136" s="2"/>
      <c r="D136" s="29">
        <v>3</v>
      </c>
      <c r="E136" s="2"/>
      <c r="F136" s="2"/>
      <c r="G136" s="2"/>
    </row>
    <row r="137" spans="1:7" x14ac:dyDescent="0.25">
      <c r="A137" s="2">
        <v>100</v>
      </c>
      <c r="B137" s="21" t="s">
        <v>168</v>
      </c>
      <c r="C137" s="2"/>
      <c r="D137" s="29">
        <v>6</v>
      </c>
      <c r="E137" s="2"/>
      <c r="F137" s="2"/>
      <c r="G137" s="2"/>
    </row>
    <row r="138" spans="1:7" x14ac:dyDescent="0.25">
      <c r="A138" s="2">
        <v>101</v>
      </c>
      <c r="B138" s="21" t="s">
        <v>169</v>
      </c>
      <c r="C138" s="2"/>
      <c r="D138" s="29">
        <v>3</v>
      </c>
      <c r="E138" s="2"/>
      <c r="F138" s="2"/>
      <c r="G138" s="2"/>
    </row>
    <row r="139" spans="1:7" x14ac:dyDescent="0.25">
      <c r="A139" s="2">
        <v>102</v>
      </c>
      <c r="B139" s="21" t="s">
        <v>170</v>
      </c>
      <c r="C139" s="2"/>
      <c r="D139" s="29">
        <v>30</v>
      </c>
      <c r="E139" s="2"/>
      <c r="F139" s="2"/>
      <c r="G139" s="2"/>
    </row>
    <row r="140" spans="1:7" x14ac:dyDescent="0.25">
      <c r="A140" s="2">
        <v>103</v>
      </c>
      <c r="B140" s="21" t="s">
        <v>171</v>
      </c>
      <c r="C140" s="2"/>
      <c r="D140" s="29">
        <v>1800</v>
      </c>
      <c r="E140" s="2"/>
      <c r="F140" s="2"/>
      <c r="G140" s="2"/>
    </row>
    <row r="141" spans="1:7" x14ac:dyDescent="0.25">
      <c r="A141" s="2">
        <v>104</v>
      </c>
      <c r="B141" s="21" t="s">
        <v>172</v>
      </c>
      <c r="C141" s="2"/>
      <c r="D141" s="29">
        <v>12000</v>
      </c>
      <c r="E141" s="2"/>
      <c r="F141" s="2"/>
      <c r="G141" s="2"/>
    </row>
    <row r="142" spans="1:7" x14ac:dyDescent="0.25">
      <c r="A142" s="2">
        <v>105</v>
      </c>
      <c r="B142" s="21" t="s">
        <v>173</v>
      </c>
      <c r="C142" s="2"/>
      <c r="D142" s="29">
        <v>18000</v>
      </c>
      <c r="E142" s="2"/>
      <c r="F142" s="2"/>
      <c r="G142" s="2"/>
    </row>
    <row r="143" spans="1:7" x14ac:dyDescent="0.25">
      <c r="A143" s="2">
        <v>106</v>
      </c>
      <c r="B143" s="21" t="s">
        <v>174</v>
      </c>
      <c r="C143" s="2"/>
      <c r="D143" s="29">
        <v>18000</v>
      </c>
      <c r="E143" s="2"/>
      <c r="F143" s="2"/>
      <c r="G143" s="2"/>
    </row>
    <row r="144" spans="1:7" x14ac:dyDescent="0.25">
      <c r="A144" s="2">
        <v>107</v>
      </c>
      <c r="B144" s="21" t="s">
        <v>175</v>
      </c>
      <c r="C144" s="2"/>
      <c r="D144" s="29">
        <v>15000</v>
      </c>
      <c r="E144" s="2"/>
      <c r="F144" s="2"/>
      <c r="G144" s="2"/>
    </row>
    <row r="145" spans="1:7" x14ac:dyDescent="0.25">
      <c r="A145" s="2">
        <v>108</v>
      </c>
      <c r="B145" s="21" t="s">
        <v>176</v>
      </c>
      <c r="C145" s="2"/>
      <c r="D145" s="29">
        <v>900</v>
      </c>
      <c r="E145" s="2"/>
      <c r="F145" s="2"/>
      <c r="G145" s="2"/>
    </row>
    <row r="146" spans="1:7" x14ac:dyDescent="0.25">
      <c r="A146" s="2">
        <v>109</v>
      </c>
      <c r="B146" s="21" t="s">
        <v>177</v>
      </c>
      <c r="C146" s="2"/>
      <c r="D146" s="29">
        <v>300</v>
      </c>
      <c r="E146" s="2"/>
      <c r="F146" s="2"/>
      <c r="G146" s="2"/>
    </row>
    <row r="147" spans="1:7" x14ac:dyDescent="0.25">
      <c r="A147" s="2">
        <v>110</v>
      </c>
      <c r="B147" s="21" t="s">
        <v>178</v>
      </c>
      <c r="C147" s="2"/>
      <c r="D147" s="29">
        <v>900</v>
      </c>
      <c r="E147" s="2"/>
      <c r="F147" s="2"/>
      <c r="G147" s="2"/>
    </row>
    <row r="148" spans="1:7" x14ac:dyDescent="0.25">
      <c r="A148" s="2">
        <v>111</v>
      </c>
      <c r="B148" s="21" t="s">
        <v>179</v>
      </c>
      <c r="C148" s="2"/>
      <c r="D148" s="29">
        <v>30</v>
      </c>
      <c r="E148" s="2"/>
      <c r="F148" s="2"/>
      <c r="G148" s="2"/>
    </row>
    <row r="149" spans="1:7" x14ac:dyDescent="0.25">
      <c r="A149" s="2">
        <v>112</v>
      </c>
      <c r="B149" s="21" t="s">
        <v>180</v>
      </c>
      <c r="C149" s="2"/>
      <c r="D149" s="29">
        <v>60</v>
      </c>
      <c r="E149" s="2"/>
      <c r="F149" s="2"/>
      <c r="G149" s="2"/>
    </row>
    <row r="150" spans="1:7" x14ac:dyDescent="0.25">
      <c r="A150" s="2">
        <v>113</v>
      </c>
      <c r="B150" s="21" t="s">
        <v>181</v>
      </c>
      <c r="C150" s="2"/>
      <c r="D150" s="29">
        <v>30</v>
      </c>
      <c r="E150" s="2"/>
      <c r="F150" s="2"/>
      <c r="G150" s="2"/>
    </row>
    <row r="151" spans="1:7" x14ac:dyDescent="0.25">
      <c r="A151" s="2">
        <v>114</v>
      </c>
      <c r="B151" s="21" t="s">
        <v>182</v>
      </c>
      <c r="C151" s="2"/>
      <c r="D151" s="29">
        <v>3</v>
      </c>
      <c r="E151" s="2"/>
      <c r="F151" s="2"/>
      <c r="G151" s="2"/>
    </row>
    <row r="152" spans="1:7" x14ac:dyDescent="0.25">
      <c r="A152" s="2">
        <v>115</v>
      </c>
      <c r="B152" s="21" t="s">
        <v>183</v>
      </c>
      <c r="C152" s="2"/>
      <c r="D152" s="29">
        <v>3</v>
      </c>
      <c r="E152" s="2"/>
      <c r="F152" s="2"/>
      <c r="G152" s="2"/>
    </row>
    <row r="153" spans="1:7" x14ac:dyDescent="0.25">
      <c r="A153" s="2">
        <v>116</v>
      </c>
      <c r="B153" s="21" t="s">
        <v>184</v>
      </c>
      <c r="C153" s="2"/>
      <c r="D153" s="29">
        <v>3</v>
      </c>
      <c r="E153" s="2"/>
      <c r="F153" s="2"/>
      <c r="G153" s="2"/>
    </row>
    <row r="154" spans="1:7" x14ac:dyDescent="0.25">
      <c r="A154" s="2">
        <v>117</v>
      </c>
      <c r="B154" s="21" t="s">
        <v>185</v>
      </c>
      <c r="C154" s="2"/>
      <c r="D154" s="29">
        <v>60</v>
      </c>
      <c r="E154" s="2"/>
      <c r="F154" s="2"/>
      <c r="G154" s="2"/>
    </row>
    <row r="155" spans="1:7" x14ac:dyDescent="0.25">
      <c r="A155" s="2">
        <v>118</v>
      </c>
      <c r="B155" s="21" t="s">
        <v>186</v>
      </c>
      <c r="C155" s="2"/>
      <c r="D155" s="29">
        <v>60</v>
      </c>
      <c r="E155" s="2"/>
      <c r="F155" s="2"/>
      <c r="G155" s="2"/>
    </row>
    <row r="156" spans="1:7" x14ac:dyDescent="0.25">
      <c r="A156" s="2">
        <v>119</v>
      </c>
      <c r="B156" s="21" t="s">
        <v>187</v>
      </c>
      <c r="C156" s="2"/>
      <c r="D156" s="29">
        <v>300</v>
      </c>
      <c r="E156" s="2"/>
      <c r="F156" s="2"/>
      <c r="G156" s="2"/>
    </row>
    <row r="157" spans="1:7" x14ac:dyDescent="0.25">
      <c r="A157" s="2">
        <v>120</v>
      </c>
      <c r="B157" s="21" t="s">
        <v>188</v>
      </c>
      <c r="C157" s="2"/>
      <c r="D157" s="29">
        <v>60</v>
      </c>
      <c r="E157" s="2"/>
      <c r="F157" s="2"/>
      <c r="G157" s="2"/>
    </row>
    <row r="158" spans="1:7" ht="30" x14ac:dyDescent="0.25">
      <c r="A158" s="2">
        <v>121</v>
      </c>
      <c r="B158" s="21" t="s">
        <v>189</v>
      </c>
      <c r="C158" s="2"/>
      <c r="D158" s="29">
        <v>900</v>
      </c>
      <c r="E158" s="2"/>
      <c r="F158" s="2"/>
      <c r="G158" s="2"/>
    </row>
    <row r="159" spans="1:7" x14ac:dyDescent="0.25">
      <c r="A159" s="2">
        <v>122</v>
      </c>
      <c r="B159" s="21" t="s">
        <v>190</v>
      </c>
      <c r="C159" s="2"/>
      <c r="D159" s="29">
        <v>60</v>
      </c>
      <c r="E159" s="2"/>
      <c r="F159" s="2"/>
      <c r="G159" s="2"/>
    </row>
    <row r="160" spans="1:7" x14ac:dyDescent="0.25">
      <c r="A160" s="2">
        <v>123</v>
      </c>
      <c r="B160" s="21" t="s">
        <v>191</v>
      </c>
      <c r="C160" s="2"/>
      <c r="D160" s="29">
        <v>18</v>
      </c>
      <c r="E160" s="2"/>
      <c r="F160" s="2"/>
      <c r="G160" s="2"/>
    </row>
    <row r="161" spans="1:7" ht="30" x14ac:dyDescent="0.25">
      <c r="A161" s="2">
        <v>124</v>
      </c>
      <c r="B161" s="21" t="s">
        <v>192</v>
      </c>
      <c r="C161" s="2"/>
      <c r="D161" s="29">
        <v>45</v>
      </c>
      <c r="E161" s="2"/>
      <c r="F161" s="2"/>
      <c r="G161" s="2"/>
    </row>
    <row r="162" spans="1:7" x14ac:dyDescent="0.25">
      <c r="A162" s="2">
        <v>125</v>
      </c>
      <c r="B162" s="21" t="s">
        <v>193</v>
      </c>
      <c r="C162" s="2"/>
      <c r="D162" s="29">
        <v>9</v>
      </c>
      <c r="E162" s="2"/>
      <c r="F162" s="2"/>
      <c r="G162" s="2"/>
    </row>
    <row r="163" spans="1:7" x14ac:dyDescent="0.25">
      <c r="A163" s="2">
        <v>126</v>
      </c>
      <c r="B163" s="21" t="s">
        <v>194</v>
      </c>
      <c r="C163" s="2"/>
      <c r="D163" s="29">
        <v>9</v>
      </c>
      <c r="E163" s="2"/>
      <c r="F163" s="2"/>
      <c r="G163" s="2"/>
    </row>
    <row r="164" spans="1:7" x14ac:dyDescent="0.25">
      <c r="A164" s="2">
        <v>127</v>
      </c>
      <c r="B164" s="21" t="s">
        <v>195</v>
      </c>
      <c r="C164" s="2"/>
      <c r="D164" s="29">
        <v>9</v>
      </c>
      <c r="E164" s="2"/>
      <c r="F164" s="2"/>
      <c r="G164" s="2"/>
    </row>
    <row r="165" spans="1:7" x14ac:dyDescent="0.25">
      <c r="A165" s="2">
        <v>128</v>
      </c>
      <c r="B165" s="21" t="s">
        <v>196</v>
      </c>
      <c r="C165" s="2"/>
      <c r="D165" s="29">
        <v>9</v>
      </c>
      <c r="E165" s="2"/>
      <c r="F165" s="2"/>
      <c r="G165" s="2"/>
    </row>
    <row r="166" spans="1:7" x14ac:dyDescent="0.25">
      <c r="A166" s="2">
        <v>129</v>
      </c>
      <c r="B166" s="19" t="s">
        <v>197</v>
      </c>
      <c r="C166" s="20"/>
      <c r="D166" s="29">
        <v>9</v>
      </c>
      <c r="E166" s="20"/>
      <c r="F166" s="20"/>
      <c r="G166" s="20"/>
    </row>
  </sheetData>
  <sheetProtection sheet="1" selectLockedCells="1"/>
  <autoFilter ref="T37:W70" xr:uid="{D5351568-AC99-4262-883F-BC0ADF1DFD4F}"/>
  <sortState xmlns:xlrd2="http://schemas.microsoft.com/office/spreadsheetml/2017/richdata2" ref="T38:U70">
    <sortCondition ref="T38:T70"/>
  </sortState>
  <mergeCells count="26">
    <mergeCell ref="A8:G8"/>
    <mergeCell ref="A1:G7"/>
    <mergeCell ref="A9:G9"/>
    <mergeCell ref="A10:G10"/>
    <mergeCell ref="A11:G11"/>
    <mergeCell ref="A12:G12"/>
    <mergeCell ref="A13:G14"/>
    <mergeCell ref="A26:D26"/>
    <mergeCell ref="A27:D27"/>
    <mergeCell ref="A15:G15"/>
    <mergeCell ref="A16:G16"/>
    <mergeCell ref="A17:G17"/>
    <mergeCell ref="A18:G18"/>
    <mergeCell ref="A19:G19"/>
    <mergeCell ref="A20:G20"/>
    <mergeCell ref="A22:D22"/>
    <mergeCell ref="A23:D23"/>
    <mergeCell ref="A24:D24"/>
    <mergeCell ref="A25:D25"/>
    <mergeCell ref="A33:D33"/>
    <mergeCell ref="A34:D34"/>
    <mergeCell ref="A28:D28"/>
    <mergeCell ref="A29:D29"/>
    <mergeCell ref="A30:D30"/>
    <mergeCell ref="A31:D31"/>
    <mergeCell ref="A32:D32"/>
  </mergeCells>
  <pageMargins left="0.511811024" right="0.511811024" top="0.78740157499999996" bottom="0.78740157499999996" header="0.31496062000000002" footer="0.31496062000000002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Pedido de Cotação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Escritório</dc:creator>
  <cp:lastModifiedBy>Escritório</cp:lastModifiedBy>
  <cp:lastPrinted>2025-11-11T14:05:35Z</cp:lastPrinted>
  <dcterms:created xsi:type="dcterms:W3CDTF">2025-09-16T13:26:25Z</dcterms:created>
  <dcterms:modified xsi:type="dcterms:W3CDTF">2025-11-11T14:31:40Z</dcterms:modified>
</cp:coreProperties>
</file>