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PEDIDOS\037-2025- Fitas Autoclave\"/>
    </mc:Choice>
  </mc:AlternateContent>
  <xr:revisionPtr revIDLastSave="0" documentId="13_ncr:1_{A1D94B21-CD87-42B4-B0B2-6140030080E0}" xr6:coauthVersionLast="47" xr6:coauthVersionMax="47" xr10:uidLastSave="{00000000-0000-0000-0000-000000000000}"/>
  <bookViews>
    <workbookView xWindow="-120" yWindow="-120" windowWidth="24240" windowHeight="13140" xr2:uid="{A5E0602D-99F1-4657-810C-A0C5ADC85F45}"/>
  </bookViews>
  <sheets>
    <sheet name="Pedido de Cotação" sheetId="1" r:id="rId1"/>
  </sheets>
  <definedNames>
    <definedName name="_xlnm._FilterDatabase" localSheetId="0" hidden="1">'Pedido de Cotação'!$T$37:$W$42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8" i="1" l="1"/>
  <c r="V39" i="1"/>
  <c r="W39" i="1" s="1"/>
  <c r="V40" i="1"/>
  <c r="W40" i="1" s="1"/>
  <c r="V41" i="1"/>
  <c r="W41" i="1" s="1"/>
  <c r="V42" i="1"/>
  <c r="W42" i="1" s="1"/>
  <c r="W38" i="1" l="1"/>
</calcChain>
</file>

<file path=xl/sharedStrings.xml><?xml version="1.0" encoding="utf-8"?>
<sst xmlns="http://schemas.openxmlformats.org/spreadsheetml/2006/main" count="54" uniqueCount="50">
  <si>
    <t>Solicitação de Cotação</t>
  </si>
  <si>
    <t>CNPJ:</t>
  </si>
  <si>
    <t>Razão social:</t>
  </si>
  <si>
    <t>Nome:</t>
  </si>
  <si>
    <t>Função:</t>
  </si>
  <si>
    <t>E-mail:</t>
  </si>
  <si>
    <t>Telefone fixo:</t>
  </si>
  <si>
    <t>Telefone celular:</t>
  </si>
  <si>
    <t>Instruções: Preencher todos os campos solicitados, enviar 1 (uma) via do arquivo em Excel e outra via em PDF carimbado e assinado pelo responsável para o email (suprimentosrosabranca@gmail.com)</t>
  </si>
  <si>
    <t>Matricula:</t>
  </si>
  <si>
    <t>Data da Proposta:</t>
  </si>
  <si>
    <t>Validade da Proposta:</t>
  </si>
  <si>
    <t>Forma de Pagamento:</t>
  </si>
  <si>
    <t>Prazo de entrega:</t>
  </si>
  <si>
    <t>Tipo do Frete:</t>
  </si>
  <si>
    <t>Assinatura do Responsável e Assinatura da Empresa</t>
  </si>
  <si>
    <t xml:space="preserve">Item </t>
  </si>
  <si>
    <t>Descrição do Produto</t>
  </si>
  <si>
    <t>Unidade</t>
  </si>
  <si>
    <t xml:space="preserve">OBS </t>
  </si>
  <si>
    <t>Valor Unitário</t>
  </si>
  <si>
    <t xml:space="preserve">Valor Total </t>
  </si>
  <si>
    <t>Unidade: Sede</t>
  </si>
  <si>
    <t>Setor: Administrativo</t>
  </si>
  <si>
    <t>Requisitante: Pablo Bessa</t>
  </si>
  <si>
    <t>Razão Social: INSTITUTO ROSA BRANCA</t>
  </si>
  <si>
    <t>ÁCIDO ASCÓRBICO 100MG/ML 5ML AMPOLA</t>
  </si>
  <si>
    <t>ÁCIDOS GRAXOS ESSENCIAIS LOÇÃO OLEOSA 100ML ALMOTOLIA</t>
  </si>
  <si>
    <t>ÁGUA PARA INJEÇÃO 10ML AMPOLA</t>
  </si>
  <si>
    <t>ÁGUA PARA INJEÇÃO 500ML FRASCO</t>
  </si>
  <si>
    <t>ALFENTANILA0,544MG 5ML</t>
  </si>
  <si>
    <t>24</t>
  </si>
  <si>
    <t>ESTOQUE</t>
  </si>
  <si>
    <t>Provisão Bimestral</t>
  </si>
  <si>
    <t>Demanda out 2025</t>
  </si>
  <si>
    <t xml:space="preserve">Nome: Cintia e Daiane </t>
  </si>
  <si>
    <t>Função: Compradoras</t>
  </si>
  <si>
    <t>Telefone Celular: (21) 998717212</t>
  </si>
  <si>
    <t>Endereço de Entrega: Alameda Pio XII, 62 - Ze Garoto, São Gonçalo - RJ, 24440-410</t>
  </si>
  <si>
    <t>U.M</t>
  </si>
  <si>
    <t xml:space="preserve"> </t>
  </si>
  <si>
    <t>CNPJ: 10.962.062/0003–08</t>
  </si>
  <si>
    <t xml:space="preserve">LOCAL E DATA: </t>
  </si>
  <si>
    <r>
      <rPr>
        <sz val="10.5"/>
        <rFont val="Arial MT"/>
        <family val="2"/>
      </rPr>
      <t>FITA AUTOCLAVAVEL AMARELO - ROLO - 7M X 6MM</t>
    </r>
  </si>
  <si>
    <r>
      <rPr>
        <sz val="10.5"/>
        <rFont val="Arial MT"/>
        <family val="2"/>
      </rPr>
      <t>FITA AUTOCLAVAVEL AZUL - ROLO - 7M X 6MM</t>
    </r>
  </si>
  <si>
    <r>
      <rPr>
        <sz val="10.5"/>
        <rFont val="Arial MT"/>
        <family val="2"/>
      </rPr>
      <t>FITA AUTOCLAVAVEL BRANCO - ROLO - 7M X 6MM</t>
    </r>
  </si>
  <si>
    <t>FITA AUTOCLAVAVEL PRETO - ROLO - 7M X 6MM</t>
  </si>
  <si>
    <r>
      <rPr>
        <sz val="10.5"/>
        <rFont val="Arial MT"/>
        <family val="2"/>
      </rPr>
      <t>FITA AUTOCLAVAVEL VERDE - ROLO - 7M X 6MM</t>
    </r>
  </si>
  <si>
    <t>ROLO</t>
  </si>
  <si>
    <t xml:space="preserve">Processo: 037/2025 - FITAS PARA AUTOCLAVE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</si>
</sst>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.5"/>
      <name val="Arial MT"/>
    </font>
    <font>
      <sz val="10.5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9" xfId="0" applyBorder="1"/>
    <xf numFmtId="0" fontId="0" fillId="2" borderId="17" xfId="0" applyFill="1" applyBorder="1"/>
    <xf numFmtId="0" fontId="0" fillId="2" borderId="17" xfId="0" applyFill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0" borderId="8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4" borderId="9" xfId="0" applyFill="1" applyBorder="1"/>
    <xf numFmtId="0" fontId="0" fillId="4" borderId="9" xfId="0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Protection="1">
      <protection locked="0"/>
    </xf>
    <xf numFmtId="0" fontId="0" fillId="3" borderId="9" xfId="0" applyFill="1" applyBorder="1" applyAlignment="1">
      <alignment horizontal="center" vertical="center" wrapText="1"/>
    </xf>
    <xf numFmtId="1" fontId="3" fillId="4" borderId="19" xfId="0" applyNumberFormat="1" applyFont="1" applyFill="1" applyBorder="1" applyAlignment="1">
      <alignment horizontal="center" vertical="top" shrinkToFit="1"/>
    </xf>
    <xf numFmtId="0" fontId="4" fillId="0" borderId="3" xfId="0" applyFont="1" applyBorder="1" applyAlignment="1" applyProtection="1">
      <protection locked="0"/>
    </xf>
    <xf numFmtId="0" fontId="4" fillId="0" borderId="2" xfId="0" applyFont="1" applyBorder="1" applyAlignment="1" applyProtection="1">
      <protection locked="0"/>
    </xf>
    <xf numFmtId="0" fontId="4" fillId="0" borderId="4" xfId="0" applyFont="1" applyBorder="1" applyAlignment="1" applyProtection="1">
      <protection locked="0"/>
    </xf>
    <xf numFmtId="0" fontId="4" fillId="0" borderId="0" xfId="0" applyFont="1"/>
    <xf numFmtId="0" fontId="0" fillId="0" borderId="20" xfId="0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5" fillId="0" borderId="19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143568</xdr:rowOff>
    </xdr:from>
    <xdr:to>
      <xdr:col>6</xdr:col>
      <xdr:colOff>1005417</xdr:colOff>
      <xdr:row>6</xdr:row>
      <xdr:rowOff>423334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7D44E0-CB40-68D8-9E1E-524AB91C5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3568"/>
          <a:ext cx="9048750" cy="1422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1568-AC99-4262-883F-BC0ADF1DFD4F}">
  <dimension ref="A1:X46"/>
  <sheetViews>
    <sheetView tabSelected="1" topLeftCell="A49" zoomScale="90" zoomScaleNormal="90" workbookViewId="0">
      <selection activeCell="A13" sqref="A13:G14"/>
    </sheetView>
  </sheetViews>
  <sheetFormatPr defaultRowHeight="15"/>
  <cols>
    <col min="1" max="1" width="5.5703125" bestFit="1" customWidth="1"/>
    <col min="2" max="2" width="71.28515625" customWidth="1"/>
    <col min="3" max="3" width="8.42578125" customWidth="1"/>
    <col min="4" max="4" width="11.5703125" customWidth="1"/>
    <col min="5" max="5" width="10.140625" customWidth="1"/>
    <col min="6" max="6" width="13.5703125" customWidth="1"/>
    <col min="7" max="7" width="15.7109375" customWidth="1"/>
    <col min="8" max="19" width="6.28515625" customWidth="1"/>
    <col min="20" max="20" width="50.28515625" hidden="1" customWidth="1"/>
    <col min="21" max="24" width="0" hidden="1" customWidth="1"/>
  </cols>
  <sheetData>
    <row r="1" spans="1:7">
      <c r="A1" s="26"/>
      <c r="B1" s="27"/>
      <c r="C1" s="27"/>
      <c r="D1" s="27"/>
      <c r="E1" s="27"/>
      <c r="F1" s="27"/>
      <c r="G1" s="27"/>
    </row>
    <row r="2" spans="1:7">
      <c r="A2" s="28"/>
      <c r="B2" s="29"/>
      <c r="C2" s="29"/>
      <c r="D2" s="29"/>
      <c r="E2" s="29"/>
      <c r="F2" s="29"/>
      <c r="G2" s="29"/>
    </row>
    <row r="3" spans="1:7">
      <c r="A3" s="28"/>
      <c r="B3" s="29"/>
      <c r="C3" s="29"/>
      <c r="D3" s="29"/>
      <c r="E3" s="29"/>
      <c r="F3" s="29"/>
      <c r="G3" s="29"/>
    </row>
    <row r="4" spans="1:7">
      <c r="A4" s="28"/>
      <c r="B4" s="29"/>
      <c r="C4" s="29"/>
      <c r="D4" s="29"/>
      <c r="E4" s="29"/>
      <c r="F4" s="29"/>
      <c r="G4" s="29"/>
    </row>
    <row r="5" spans="1:7">
      <c r="A5" s="28"/>
      <c r="B5" s="29"/>
      <c r="C5" s="29"/>
      <c r="D5" s="29"/>
      <c r="E5" s="29"/>
      <c r="F5" s="29"/>
      <c r="G5" s="29"/>
    </row>
    <row r="6" spans="1:7">
      <c r="A6" s="28"/>
      <c r="B6" s="29"/>
      <c r="C6" s="29"/>
      <c r="D6" s="29"/>
      <c r="E6" s="29"/>
      <c r="F6" s="29"/>
      <c r="G6" s="29"/>
    </row>
    <row r="7" spans="1:7" ht="33.75" customHeight="1" thickBot="1">
      <c r="A7" s="30"/>
      <c r="B7" s="31"/>
      <c r="C7" s="31"/>
      <c r="D7" s="31"/>
      <c r="E7" s="31"/>
      <c r="F7" s="31"/>
      <c r="G7" s="31"/>
    </row>
    <row r="8" spans="1:7" ht="15.75" thickBot="1">
      <c r="A8" s="24" t="s">
        <v>0</v>
      </c>
      <c r="B8" s="25"/>
      <c r="C8" s="25"/>
      <c r="D8" s="25"/>
      <c r="E8" s="25"/>
      <c r="F8" s="25"/>
      <c r="G8" s="25"/>
    </row>
    <row r="9" spans="1:7">
      <c r="A9" s="32" t="s">
        <v>24</v>
      </c>
      <c r="B9" s="33"/>
      <c r="C9" s="33"/>
      <c r="D9" s="33"/>
      <c r="E9" s="33"/>
      <c r="F9" s="33"/>
      <c r="G9" s="33"/>
    </row>
    <row r="10" spans="1:7">
      <c r="A10" s="34" t="s">
        <v>23</v>
      </c>
      <c r="B10" s="35"/>
      <c r="C10" s="35"/>
      <c r="D10" s="35"/>
      <c r="E10" s="35"/>
      <c r="F10" s="35"/>
      <c r="G10" s="35"/>
    </row>
    <row r="11" spans="1:7">
      <c r="A11" s="34" t="s">
        <v>22</v>
      </c>
      <c r="B11" s="35"/>
      <c r="C11" s="35"/>
      <c r="D11" s="35"/>
      <c r="E11" s="35"/>
      <c r="F11" s="35"/>
      <c r="G11" s="35"/>
    </row>
    <row r="12" spans="1:7" ht="15.75" thickBot="1">
      <c r="A12" s="36" t="s">
        <v>49</v>
      </c>
      <c r="B12" s="37"/>
      <c r="C12" s="37"/>
      <c r="D12" s="37"/>
      <c r="E12" s="37"/>
      <c r="F12" s="37"/>
      <c r="G12" s="37"/>
    </row>
    <row r="13" spans="1:7">
      <c r="A13" s="38" t="s">
        <v>8</v>
      </c>
      <c r="B13" s="39"/>
      <c r="C13" s="39"/>
      <c r="D13" s="39"/>
      <c r="E13" s="39"/>
      <c r="F13" s="39"/>
      <c r="G13" s="39"/>
    </row>
    <row r="14" spans="1:7" ht="15.75" thickBot="1">
      <c r="A14" s="40"/>
      <c r="B14" s="41"/>
      <c r="C14" s="41"/>
      <c r="D14" s="41"/>
      <c r="E14" s="41"/>
      <c r="F14" s="41"/>
      <c r="G14" s="41"/>
    </row>
    <row r="15" spans="1:7">
      <c r="A15" s="32" t="s">
        <v>41</v>
      </c>
      <c r="B15" s="33"/>
      <c r="C15" s="33"/>
      <c r="D15" s="33"/>
      <c r="E15" s="33"/>
      <c r="F15" s="33"/>
      <c r="G15" s="33"/>
    </row>
    <row r="16" spans="1:7">
      <c r="A16" s="34" t="s">
        <v>25</v>
      </c>
      <c r="B16" s="35"/>
      <c r="C16" s="35"/>
      <c r="D16" s="35"/>
      <c r="E16" s="35"/>
      <c r="F16" s="35"/>
      <c r="G16" s="35"/>
    </row>
    <row r="17" spans="1:8">
      <c r="A17" s="34" t="s">
        <v>38</v>
      </c>
      <c r="B17" s="35"/>
      <c r="C17" s="35"/>
      <c r="D17" s="35"/>
      <c r="E17" s="35"/>
      <c r="F17" s="35"/>
      <c r="G17" s="35"/>
    </row>
    <row r="18" spans="1:8">
      <c r="A18" s="34" t="s">
        <v>35</v>
      </c>
      <c r="B18" s="35"/>
      <c r="C18" s="35"/>
      <c r="D18" s="35"/>
      <c r="E18" s="35"/>
      <c r="F18" s="35"/>
      <c r="G18" s="35"/>
    </row>
    <row r="19" spans="1:8">
      <c r="A19" s="34" t="s">
        <v>36</v>
      </c>
      <c r="B19" s="35"/>
      <c r="C19" s="35"/>
      <c r="D19" s="35"/>
      <c r="E19" s="35"/>
      <c r="F19" s="35"/>
      <c r="G19" s="35"/>
    </row>
    <row r="20" spans="1:8" ht="15.75" thickBot="1">
      <c r="A20" s="36" t="s">
        <v>37</v>
      </c>
      <c r="B20" s="37"/>
      <c r="C20" s="37"/>
      <c r="D20" s="37"/>
      <c r="E20" s="37"/>
      <c r="F20" s="37"/>
      <c r="G20" s="37"/>
    </row>
    <row r="21" spans="1:8" ht="15.75" thickBot="1">
      <c r="A21" s="1"/>
      <c r="B21" s="1"/>
      <c r="C21" s="1"/>
      <c r="D21" s="1"/>
      <c r="E21" s="1"/>
      <c r="F21" s="1"/>
      <c r="G21" s="1"/>
    </row>
    <row r="22" spans="1:8" ht="15.75">
      <c r="A22" s="44" t="s">
        <v>1</v>
      </c>
      <c r="B22" s="45"/>
      <c r="C22" s="45"/>
      <c r="D22" s="45"/>
      <c r="E22" s="19" t="s">
        <v>15</v>
      </c>
      <c r="F22" s="20"/>
      <c r="G22" s="21"/>
      <c r="H22" s="22"/>
    </row>
    <row r="23" spans="1:8" ht="15.75">
      <c r="A23" s="42" t="s">
        <v>2</v>
      </c>
      <c r="B23" s="43"/>
      <c r="C23" s="43"/>
      <c r="D23" s="43"/>
      <c r="E23" s="9"/>
      <c r="F23" s="10"/>
      <c r="G23" s="8"/>
    </row>
    <row r="24" spans="1:8" ht="15.75">
      <c r="A24" s="42" t="s">
        <v>3</v>
      </c>
      <c r="B24" s="43"/>
      <c r="C24" s="43"/>
      <c r="D24" s="43"/>
      <c r="E24" s="9"/>
      <c r="F24" s="10"/>
      <c r="G24" s="8"/>
    </row>
    <row r="25" spans="1:8" ht="15.75">
      <c r="A25" s="42" t="s">
        <v>4</v>
      </c>
      <c r="B25" s="43"/>
      <c r="C25" s="43"/>
      <c r="D25" s="43"/>
      <c r="E25" s="9"/>
      <c r="F25" s="10"/>
      <c r="G25" s="8"/>
    </row>
    <row r="26" spans="1:8" ht="15.75">
      <c r="A26" s="42" t="s">
        <v>9</v>
      </c>
      <c r="B26" s="43"/>
      <c r="C26" s="43"/>
      <c r="D26" s="43"/>
      <c r="E26" s="9"/>
      <c r="F26" s="10"/>
      <c r="G26" s="8"/>
    </row>
    <row r="27" spans="1:8" ht="15.75">
      <c r="A27" s="42" t="s">
        <v>5</v>
      </c>
      <c r="B27" s="43"/>
      <c r="C27" s="43"/>
      <c r="D27" s="43"/>
      <c r="E27" s="9" t="s">
        <v>40</v>
      </c>
      <c r="F27" s="10"/>
      <c r="G27" s="8"/>
    </row>
    <row r="28" spans="1:8" ht="15.75">
      <c r="A28" s="42" t="s">
        <v>6</v>
      </c>
      <c r="B28" s="43"/>
      <c r="C28" s="43"/>
      <c r="D28" s="43"/>
      <c r="E28" s="9"/>
      <c r="F28" s="10"/>
      <c r="G28" s="8"/>
    </row>
    <row r="29" spans="1:8" ht="15.75">
      <c r="A29" s="42" t="s">
        <v>7</v>
      </c>
      <c r="B29" s="43"/>
      <c r="C29" s="43"/>
      <c r="D29" s="43"/>
      <c r="E29" s="9"/>
      <c r="F29" s="10"/>
      <c r="G29" s="8"/>
    </row>
    <row r="30" spans="1:8" ht="15.75">
      <c r="A30" s="42" t="s">
        <v>10</v>
      </c>
      <c r="B30" s="43"/>
      <c r="C30" s="43"/>
      <c r="D30" s="43"/>
      <c r="E30" s="9"/>
      <c r="F30" s="10"/>
      <c r="G30" s="8"/>
    </row>
    <row r="31" spans="1:8" ht="15.75">
      <c r="A31" s="42" t="s">
        <v>11</v>
      </c>
      <c r="B31" s="43"/>
      <c r="C31" s="43"/>
      <c r="D31" s="43"/>
      <c r="E31" s="9"/>
      <c r="F31" s="10"/>
      <c r="G31" s="8"/>
    </row>
    <row r="32" spans="1:8" ht="15.75">
      <c r="A32" s="42" t="s">
        <v>12</v>
      </c>
      <c r="B32" s="43"/>
      <c r="C32" s="43"/>
      <c r="D32" s="43"/>
      <c r="E32" s="9"/>
      <c r="F32" s="10"/>
      <c r="G32" s="8"/>
    </row>
    <row r="33" spans="1:24" ht="15.75">
      <c r="A33" s="42" t="s">
        <v>13</v>
      </c>
      <c r="B33" s="43"/>
      <c r="C33" s="43"/>
      <c r="D33" s="43"/>
      <c r="E33" s="9"/>
      <c r="F33" s="10"/>
      <c r="G33" s="8"/>
    </row>
    <row r="34" spans="1:24" ht="16.5" thickBot="1">
      <c r="A34" s="46" t="s">
        <v>14</v>
      </c>
      <c r="B34" s="47"/>
      <c r="C34" s="47"/>
      <c r="D34" s="47"/>
      <c r="E34" s="11"/>
      <c r="F34" s="12"/>
      <c r="G34" s="7"/>
    </row>
    <row r="37" spans="1:24" ht="15.75" thickBot="1">
      <c r="A37" s="3" t="s">
        <v>16</v>
      </c>
      <c r="B37" s="4" t="s">
        <v>17</v>
      </c>
      <c r="C37" s="4" t="s">
        <v>39</v>
      </c>
      <c r="D37" s="4" t="s">
        <v>18</v>
      </c>
      <c r="E37" s="3" t="s">
        <v>19</v>
      </c>
      <c r="F37" s="4" t="s">
        <v>20</v>
      </c>
      <c r="G37" s="4" t="s">
        <v>21</v>
      </c>
      <c r="U37" t="s">
        <v>32</v>
      </c>
      <c r="V37" t="s">
        <v>33</v>
      </c>
      <c r="W37" t="s">
        <v>34</v>
      </c>
    </row>
    <row r="38" spans="1:24" ht="15" customHeight="1" thickBot="1">
      <c r="A38" s="2">
        <v>1</v>
      </c>
      <c r="B38" s="48" t="s">
        <v>43</v>
      </c>
      <c r="C38" s="15" t="s">
        <v>48</v>
      </c>
      <c r="D38" s="18">
        <v>3</v>
      </c>
      <c r="E38" s="16"/>
      <c r="F38" s="16"/>
      <c r="G38" s="16"/>
      <c r="T38" s="13" t="s">
        <v>26</v>
      </c>
      <c r="U38" s="14">
        <v>1177</v>
      </c>
      <c r="V38">
        <f t="shared" ref="V38:V42" si="0">X38*2</f>
        <v>1320</v>
      </c>
      <c r="W38">
        <f t="shared" ref="W38:W42" si="1">V38-U38</f>
        <v>143</v>
      </c>
      <c r="X38" s="5">
        <v>660</v>
      </c>
    </row>
    <row r="39" spans="1:24" ht="15" customHeight="1" thickBot="1">
      <c r="A39" s="2">
        <v>2</v>
      </c>
      <c r="B39" s="48" t="s">
        <v>44</v>
      </c>
      <c r="C39" s="17" t="s">
        <v>48</v>
      </c>
      <c r="D39" s="18">
        <v>3</v>
      </c>
      <c r="E39" s="16"/>
      <c r="F39" s="16"/>
      <c r="G39" s="16"/>
      <c r="T39" s="13" t="s">
        <v>27</v>
      </c>
      <c r="U39" s="14">
        <v>110</v>
      </c>
      <c r="V39">
        <f t="shared" si="0"/>
        <v>580</v>
      </c>
      <c r="W39">
        <f t="shared" si="1"/>
        <v>470</v>
      </c>
      <c r="X39" s="6">
        <v>290</v>
      </c>
    </row>
    <row r="40" spans="1:24" ht="15" customHeight="1" thickBot="1">
      <c r="A40" s="2">
        <v>3</v>
      </c>
      <c r="B40" s="48" t="s">
        <v>45</v>
      </c>
      <c r="C40" s="17" t="s">
        <v>48</v>
      </c>
      <c r="D40" s="18">
        <v>3</v>
      </c>
      <c r="E40" s="16"/>
      <c r="F40" s="16"/>
      <c r="G40" s="16"/>
      <c r="T40" s="13" t="s">
        <v>28</v>
      </c>
      <c r="U40" s="14">
        <v>2985</v>
      </c>
      <c r="V40">
        <f t="shared" si="0"/>
        <v>11600</v>
      </c>
      <c r="W40">
        <f t="shared" si="1"/>
        <v>8615</v>
      </c>
      <c r="X40" s="6">
        <v>5800</v>
      </c>
    </row>
    <row r="41" spans="1:24" ht="15" customHeight="1" thickBot="1">
      <c r="A41" s="2">
        <v>4</v>
      </c>
      <c r="B41" s="49" t="s">
        <v>46</v>
      </c>
      <c r="C41" s="17" t="s">
        <v>48</v>
      </c>
      <c r="D41" s="18">
        <v>3</v>
      </c>
      <c r="E41" s="16"/>
      <c r="F41" s="16"/>
      <c r="G41" s="16"/>
      <c r="T41" s="13" t="s">
        <v>29</v>
      </c>
      <c r="U41" s="14">
        <v>491</v>
      </c>
      <c r="V41">
        <f t="shared" si="0"/>
        <v>1600</v>
      </c>
      <c r="W41">
        <f t="shared" si="1"/>
        <v>1109</v>
      </c>
      <c r="X41" s="6">
        <v>800</v>
      </c>
    </row>
    <row r="42" spans="1:24" ht="15" customHeight="1" thickBot="1">
      <c r="A42" s="2">
        <v>5</v>
      </c>
      <c r="B42" s="48" t="s">
        <v>47</v>
      </c>
      <c r="C42" s="17" t="s">
        <v>48</v>
      </c>
      <c r="D42" s="18">
        <v>3</v>
      </c>
      <c r="E42" s="16"/>
      <c r="F42" s="16"/>
      <c r="G42" s="16"/>
      <c r="T42" s="13" t="s">
        <v>30</v>
      </c>
      <c r="U42" s="14" t="s">
        <v>31</v>
      </c>
      <c r="V42">
        <f t="shared" si="0"/>
        <v>100</v>
      </c>
      <c r="W42">
        <f t="shared" si="1"/>
        <v>76</v>
      </c>
      <c r="X42" s="6">
        <v>50</v>
      </c>
    </row>
    <row r="46" spans="1:24">
      <c r="B46" t="s">
        <v>42</v>
      </c>
      <c r="C46" s="23"/>
      <c r="D46" s="23"/>
      <c r="E46" s="23"/>
      <c r="F46" s="23"/>
      <c r="G46" s="23"/>
    </row>
  </sheetData>
  <sheetProtection selectLockedCells="1"/>
  <autoFilter ref="T37:W42" xr:uid="{D5351568-AC99-4262-883F-BC0ADF1DFD4F}"/>
  <sortState xmlns:xlrd2="http://schemas.microsoft.com/office/spreadsheetml/2017/richdata2" ref="T38:U42">
    <sortCondition ref="T38:T42"/>
  </sortState>
  <mergeCells count="27">
    <mergeCell ref="A34:D34"/>
    <mergeCell ref="A28:D28"/>
    <mergeCell ref="A29:D29"/>
    <mergeCell ref="A30:D30"/>
    <mergeCell ref="A31:D31"/>
    <mergeCell ref="A32:D32"/>
    <mergeCell ref="A22:D22"/>
    <mergeCell ref="A23:D23"/>
    <mergeCell ref="A24:D24"/>
    <mergeCell ref="A25:D25"/>
    <mergeCell ref="A33:D33"/>
    <mergeCell ref="C46:G46"/>
    <mergeCell ref="A8:G8"/>
    <mergeCell ref="A1:G7"/>
    <mergeCell ref="A9:G9"/>
    <mergeCell ref="A10:G10"/>
    <mergeCell ref="A11:G11"/>
    <mergeCell ref="A12:G12"/>
    <mergeCell ref="A13:G14"/>
    <mergeCell ref="A26:D26"/>
    <mergeCell ref="A27:D27"/>
    <mergeCell ref="A15:G15"/>
    <mergeCell ref="A16:G16"/>
    <mergeCell ref="A17:G17"/>
    <mergeCell ref="A18:G18"/>
    <mergeCell ref="A19:G19"/>
    <mergeCell ref="A20:G20"/>
  </mergeCells>
  <pageMargins left="0.511811024" right="0.511811024" top="0.78740157499999996" bottom="0.78740157499999996" header="0.31496062000000002" footer="0.3149606200000000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Pedido de Cotação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Escritório</dc:creator>
  <cp:lastModifiedBy>Escritório</cp:lastModifiedBy>
  <cp:lastPrinted>2025-11-11T14:05:35Z</cp:lastPrinted>
  <dcterms:created xsi:type="dcterms:W3CDTF">2025-09-16T13:26:25Z</dcterms:created>
  <dcterms:modified xsi:type="dcterms:W3CDTF">2025-12-04T14:39:50Z</dcterms:modified>
</cp:coreProperties>
</file>