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38-2025- Materiais de Escritório\"/>
    </mc:Choice>
  </mc:AlternateContent>
  <xr:revisionPtr revIDLastSave="0" documentId="13_ncr:1_{31BCD7A3-6F07-4811-8287-2E4B594AA6EE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V66" i="1"/>
  <c r="W66" i="1" s="1"/>
  <c r="V67" i="1"/>
  <c r="W67" i="1" s="1"/>
  <c r="V68" i="1"/>
  <c r="W68" i="1" s="1"/>
  <c r="V69" i="1"/>
  <c r="W69" i="1" s="1"/>
  <c r="V70" i="1"/>
  <c r="W70" i="1" s="1"/>
  <c r="W50" i="1" l="1"/>
  <c r="W65" i="1"/>
  <c r="W38" i="1"/>
</calcChain>
</file>

<file path=xl/sharedStrings.xml><?xml version="1.0" encoding="utf-8"?>
<sst xmlns="http://schemas.openxmlformats.org/spreadsheetml/2006/main" count="123" uniqueCount="123">
  <si>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</si>
  <si>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</si>
  <si>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</si>
  <si>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</si>
  <si>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</si>
  <si>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</si>
  <si>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</si>
  <si>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</si>
  <si>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</si>
  <si>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</si>
  <si>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</si>
  <si>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</si>
  <si>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</si>
  <si>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</si>
  <si>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</si>
  <si>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</si>
  <si>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</si>
  <si>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</si>
  <si>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</si>
  <si>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</si>
  <si>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</si>
  <si>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</si>
  <si>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</si>
  <si>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</si>
  <si>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</si>
  <si>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</si>
  <si>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CAL SODADA, HO2</t>
  </si>
  <si>
    <t>ÁCIDO ASCÓRBICO 100MG/ML 5ML AMPOLA</t>
  </si>
  <si>
    <t>ÁCIDOS GRAXOS ESSENCIAIS LOÇÃO OLEOSA 100ML ALMOTOLIA</t>
  </si>
  <si>
    <t>ÁGUA PARA INJEÇÃO 10ML AMPOLA</t>
  </si>
  <si>
    <t>ÁGUA PARA INJEÇÃO 500ML FRASCO</t>
  </si>
  <si>
    <t>ATENOLOL 25MG COMPRIMIDO</t>
  </si>
  <si>
    <t>BICARBONATO DE SÓDIO 8,4% 250ML FRASCO</t>
  </si>
  <si>
    <t>CLONAZEPAM 0,5 MG COMPRIMIDO</t>
  </si>
  <si>
    <t>CLOPIDOGREL 75MG COMPRIMIDO</t>
  </si>
  <si>
    <t>CLORETO DE POTÁSSIO 60MG/ML 100 ML XRP</t>
  </si>
  <si>
    <t>CLORETO DE SÓDIO 0,9% 100ML FRASCO</t>
  </si>
  <si>
    <t>CLORETO DE SÓDIO 0,9% 10ML</t>
  </si>
  <si>
    <t>CLORETO DE SÓDIO 0,9% 250ML</t>
  </si>
  <si>
    <t>CLORETO DE SÓDIO 0,9% 500ML FRASCO</t>
  </si>
  <si>
    <t>CLORETO DE SÓDIO 1000ML</t>
  </si>
  <si>
    <t>DIPIRONA 500MG COMPRIMIDO</t>
  </si>
  <si>
    <t>ENOXAPARINA 40MG/0,4ML SERINGA</t>
  </si>
  <si>
    <t>ETILEFRINA 10MG/ML 1ML AMPOLA</t>
  </si>
  <si>
    <t>FENTANIL 0,0785MG/ML 10ML AMPOLA</t>
  </si>
  <si>
    <t>FUROSEMIDA 10MG/ML 2ML AMPOLA</t>
  </si>
  <si>
    <t>GLICOSE 5% 500ML FRASCO</t>
  </si>
  <si>
    <t>HIDROCORTISONA 100MG FRASCO</t>
  </si>
  <si>
    <t>INSULINA REGULAR FRASCO</t>
  </si>
  <si>
    <t>METOCLOPRAMIDA 10MG/ML 2ML AMPOLA</t>
  </si>
  <si>
    <t>NOREPINEFRINA 2MG/ML 4 ML AMPOLA</t>
  </si>
  <si>
    <t>OMEPRAZOL 40MG FRASCO</t>
  </si>
  <si>
    <t>ONDANSETRONA 2MG/ML 2ML AMPOLA</t>
  </si>
  <si>
    <t>PROMETAZINA 25MG COMPRIMIDO</t>
  </si>
  <si>
    <t>PROMETAZINA 25MG/ML 2ML AMPOLA</t>
  </si>
  <si>
    <t>PROPRANOLOL 40MG COMPRIMIDO</t>
  </si>
  <si>
    <t>SALBUTAMOL 0,5MG/ML 1ML AMPOLA</t>
  </si>
  <si>
    <t>VASOPRESSINA 20U/ML 1ML AMPOLA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</si>
  <si>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</si>
  <si>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</si>
  <si>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</si>
  <si>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</si>
  <si>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</si>
  <si>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</si>
  <si>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</si>
  <si>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</si>
  <si>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</si>
  <si>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</si>
  <si>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 xml:space="preserve">LOCAL E DATA: </t>
  </si>
  <si>
    <t>Processo: 038/2025 - Materiais de Escritorio</t>
  </si>
  <si>
    <t>APAGADOR PARA QUADRO BRANCO</t>
  </si>
  <si>
    <t>CANETA ESFEROGRAFICA AZUL</t>
  </si>
  <si>
    <t>CANETA ESFEROGRAFICA  PRETA</t>
  </si>
  <si>
    <t>CANETA ESFEROGRAFICA  VERMELHA</t>
  </si>
  <si>
    <t>CLIPS Nº 4 C/ 100UNID.</t>
  </si>
  <si>
    <t>COPO DESCARTÁVEL 200ML - PACOTE C/100</t>
  </si>
  <si>
    <t>CORRETIVO</t>
  </si>
  <si>
    <t>DUREX GRANDE 40X40</t>
  </si>
  <si>
    <t>PASTA CATALOGO C/ 50 PLASTICOS</t>
  </si>
  <si>
    <t>PASTA L</t>
  </si>
  <si>
    <t>PILHA C  PARA LARINGO</t>
  </si>
  <si>
    <t>GRAMPEADOR GRANDE PARA 100 FOLHAS</t>
  </si>
  <si>
    <t xml:space="preserve">GRAMPO PARA GRAMPEADOR GRANDE </t>
  </si>
  <si>
    <t xml:space="preserve">TESOURAS </t>
  </si>
  <si>
    <t xml:space="preserve">QUADRO BRANCO 40X60 CM </t>
  </si>
  <si>
    <t xml:space="preserve">PASTA A4 COM ELASTICO TRANSPARENTE </t>
  </si>
  <si>
    <t xml:space="preserve">PORTA CANETAS  TRIPLO TRANSPARENTE </t>
  </si>
  <si>
    <t xml:space="preserve">CADERNO GRANDE PRETO </t>
  </si>
  <si>
    <t>BOBINA DE PLASTICO PICOTADA 20 X 35 CM C/500</t>
  </si>
  <si>
    <t>BOBINA DE PLÁSTICO PICOTADA 40 X 60 CM C/500</t>
  </si>
  <si>
    <t>BOBINA DE PLÁSTICO PICOTADA 50 X 70 CM C/500</t>
  </si>
  <si>
    <t>CADERNO DE PROTOCOLO C/100 FOLHAS</t>
  </si>
  <si>
    <t>CANETA RETROPROJETORA PERMANENTE PRETO</t>
  </si>
  <si>
    <t>CANETA PARA QUADRO BRANCO PILOT ( VERDE)</t>
  </si>
  <si>
    <t>CANETA PARA QUADRO BRANCO PILOT ( AZUL )</t>
  </si>
  <si>
    <t>CANETA PARA QUADRO BRANCO PILOT ( PRETO )</t>
  </si>
  <si>
    <t>CLIPS Nº 6 C/ 100UNID.</t>
  </si>
  <si>
    <t xml:space="preserve">CONTACT ORIGINAL BRANCO ROLO 10 METROS </t>
  </si>
  <si>
    <t>CONTACT ORIGINAL TRANSPARENTE ROLO 25 METROS</t>
  </si>
  <si>
    <t>DISPLAY A4 - ACRÍLICO</t>
  </si>
  <si>
    <t>DUREX VERMELHO - PEQUENO</t>
  </si>
  <si>
    <t>ELASTICO PACOTE COM  200 UNIDADES</t>
  </si>
  <si>
    <t>EXTRATOR DE GRAMPO</t>
  </si>
  <si>
    <t>LÁPIS PRETO</t>
  </si>
  <si>
    <t>LIVRO ATA 100 FOLHAS</t>
  </si>
  <si>
    <t>LIVRO ATA 200 FOLHAS</t>
  </si>
  <si>
    <t xml:space="preserve">MARCA TEXTO AMARELO </t>
  </si>
  <si>
    <t>PRANCHETA TRANSPARENTE</t>
  </si>
  <si>
    <t>RESMA A4 C/500</t>
  </si>
  <si>
    <t xml:space="preserve">TINTA CARIMBO PRETA </t>
  </si>
  <si>
    <t>TINTA P/ PILOTO AZUL</t>
  </si>
  <si>
    <t>TINTA P/ PILOTO PRETO</t>
  </si>
  <si>
    <t>TINTA P/ PILOTO VERMELHO</t>
  </si>
  <si>
    <r>
      <rPr>
        <sz val="10"/>
        <rFont val="Calibri"/>
        <family val="2"/>
        <scheme val="minor"/>
      </rPr>
      <t xml:space="preserve">ETIQUETA 33X21 </t>
    </r>
    <r>
      <rPr>
        <b/>
        <sz val="10"/>
        <rFont val="Calibri"/>
        <family val="2"/>
        <scheme val="minor"/>
      </rPr>
      <t xml:space="preserve">BRANCA </t>
    </r>
    <r>
      <rPr>
        <sz val="10"/>
        <rFont val="Calibri"/>
        <family val="2"/>
        <scheme val="minor"/>
      </rPr>
      <t>COUCHE ADESIVA - 3 COLUNAS - 6000 UNID.</t>
    </r>
  </si>
  <si>
    <r>
      <rPr>
        <sz val="10"/>
        <rFont val="Calibri"/>
        <family val="2"/>
        <scheme val="minor"/>
      </rPr>
      <t xml:space="preserve">ETIQUETA 33X21 </t>
    </r>
    <r>
      <rPr>
        <b/>
        <sz val="10"/>
        <rFont val="Calibri"/>
        <family val="2"/>
        <scheme val="minor"/>
      </rPr>
      <t xml:space="preserve">VERMELHA </t>
    </r>
    <r>
      <rPr>
        <sz val="10"/>
        <rFont val="Calibri"/>
        <family val="2"/>
        <scheme val="minor"/>
      </rPr>
      <t>COUCHE ADESIVA - 3 COLUNAS - 6000 UNID.</t>
    </r>
  </si>
  <si>
    <t>JACARÉS PARA CRACHÁS PACOTES C/100</t>
  </si>
  <si>
    <t>ETIQUETA 50x25 TÉRMICA BRANCA 1 COLUNA COM 1000</t>
  </si>
  <si>
    <t>ETIQUETA 50x30 TÉRMICA BRANCA  1 COLUNA COM 1000</t>
  </si>
  <si>
    <t>ETIQUETA VERMELHA DE BOLINHA COM 5cm PACOTE C/ 420</t>
  </si>
  <si>
    <t>LACRE NUMERADO PARA MALOTE AZUL PACOTE C/100</t>
  </si>
  <si>
    <t xml:space="preserve">PLASTICO COM FURO  GROSSO </t>
  </si>
  <si>
    <t>BOBINA PICOTADA 5,5X12 LEITOSA</t>
  </si>
  <si>
    <t>ETIQUETA 24x10 COUCHE BRANCA  3 COLUNAS COM 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</si>
</sst>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.5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Fill="1" applyBorder="1" applyAlignment="1">
      <alignment horizontal="center" vertical="center" wrapText="1"/>
    </xf>
    <xf numFmtId="0" fontId="3" fillId="0" borderId="3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/>
    <xf numFmtId="0" fontId="4" fillId="0" borderId="20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5" fillId="4" borderId="20" xfId="0" applyFont="1" applyFill="1" applyBorder="1" applyAlignment="1">
      <alignment horizontal="center" vertical="top" wrapText="1"/>
    </xf>
    <xf numFmtId="1" fontId="8" fillId="4" borderId="20" xfId="0" applyNumberFormat="1" applyFont="1" applyFill="1" applyBorder="1" applyAlignment="1">
      <alignment horizontal="center" vertical="top" shrinkToFit="1"/>
    </xf>
    <xf numFmtId="0" fontId="0" fillId="0" borderId="21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6</xdr:col>
      <xdr:colOff>963084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8339667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94"/>
  <sheetViews>
    <sheetView tabSelected="1" zoomScale="90" zoomScaleNormal="90" workbookViewId="0">
      <selection activeCell="B94" sqref="B94"/>
    </sheetView>
  </sheetViews>
  <sheetFormatPr defaultRowHeight="15"/>
  <cols>
    <col min="1" max="1" width="5.5703125" bestFit="1" customWidth="1"/>
    <col min="2" max="2" width="61.28515625" customWidth="1"/>
    <col min="3" max="3" width="8.42578125" customWidth="1"/>
    <col min="4" max="4" width="11.57031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>
      <c r="A1" s="35"/>
      <c r="B1" s="36"/>
      <c r="C1" s="36"/>
      <c r="D1" s="36"/>
      <c r="E1" s="36"/>
      <c r="F1" s="36"/>
      <c r="G1" s="36"/>
    </row>
    <row r="2" spans="1:7">
      <c r="A2" s="37"/>
      <c r="B2" s="38"/>
      <c r="C2" s="38"/>
      <c r="D2" s="38"/>
      <c r="E2" s="38"/>
      <c r="F2" s="38"/>
      <c r="G2" s="38"/>
    </row>
    <row r="3" spans="1:7">
      <c r="A3" s="37"/>
      <c r="B3" s="38"/>
      <c r="C3" s="38"/>
      <c r="D3" s="38"/>
      <c r="E3" s="38"/>
      <c r="F3" s="38"/>
      <c r="G3" s="38"/>
    </row>
    <row r="4" spans="1:7">
      <c r="A4" s="37"/>
      <c r="B4" s="38"/>
      <c r="C4" s="38"/>
      <c r="D4" s="38"/>
      <c r="E4" s="38"/>
      <c r="F4" s="38"/>
      <c r="G4" s="38"/>
    </row>
    <row r="5" spans="1:7">
      <c r="A5" s="37"/>
      <c r="B5" s="38"/>
      <c r="C5" s="38"/>
      <c r="D5" s="38"/>
      <c r="E5" s="38"/>
      <c r="F5" s="38"/>
      <c r="G5" s="38"/>
    </row>
    <row r="6" spans="1:7">
      <c r="A6" s="37"/>
      <c r="B6" s="38"/>
      <c r="C6" s="38"/>
      <c r="D6" s="38"/>
      <c r="E6" s="38"/>
      <c r="F6" s="38"/>
      <c r="G6" s="38"/>
    </row>
    <row r="7" spans="1:7" ht="33.75" customHeight="1" thickBot="1">
      <c r="A7" s="39"/>
      <c r="B7" s="40"/>
      <c r="C7" s="40"/>
      <c r="D7" s="40"/>
      <c r="E7" s="40"/>
      <c r="F7" s="40"/>
      <c r="G7" s="40"/>
    </row>
    <row r="8" spans="1:7" ht="15.75" thickBot="1">
      <c r="A8" s="33" t="s">
        <v>0</v>
      </c>
      <c r="B8" s="34"/>
      <c r="C8" s="34"/>
      <c r="D8" s="34"/>
      <c r="E8" s="34"/>
      <c r="F8" s="34"/>
      <c r="G8" s="34"/>
    </row>
    <row r="9" spans="1:7">
      <c r="A9" s="41" t="s">
        <v>24</v>
      </c>
      <c r="B9" s="42"/>
      <c r="C9" s="42"/>
      <c r="D9" s="42"/>
      <c r="E9" s="42"/>
      <c r="F9" s="42"/>
      <c r="G9" s="42"/>
    </row>
    <row r="10" spans="1:7">
      <c r="A10" s="43" t="s">
        <v>23</v>
      </c>
      <c r="B10" s="44"/>
      <c r="C10" s="44"/>
      <c r="D10" s="44"/>
      <c r="E10" s="44"/>
      <c r="F10" s="44"/>
      <c r="G10" s="44"/>
    </row>
    <row r="11" spans="1:7">
      <c r="A11" s="43" t="s">
        <v>22</v>
      </c>
      <c r="B11" s="44"/>
      <c r="C11" s="44"/>
      <c r="D11" s="44"/>
      <c r="E11" s="44"/>
      <c r="F11" s="44"/>
      <c r="G11" s="44"/>
    </row>
    <row r="12" spans="1:7" ht="15.75" thickBot="1">
      <c r="A12" s="45" t="s">
        <v>69</v>
      </c>
      <c r="B12" s="46"/>
      <c r="C12" s="46"/>
      <c r="D12" s="46"/>
      <c r="E12" s="46"/>
      <c r="F12" s="46"/>
      <c r="G12" s="46"/>
    </row>
    <row r="13" spans="1:7">
      <c r="A13" s="47" t="s">
        <v>8</v>
      </c>
      <c r="B13" s="48"/>
      <c r="C13" s="48"/>
      <c r="D13" s="48"/>
      <c r="E13" s="48"/>
      <c r="F13" s="48"/>
      <c r="G13" s="48"/>
    </row>
    <row r="14" spans="1:7" ht="15.75" thickBot="1">
      <c r="A14" s="49"/>
      <c r="B14" s="50"/>
      <c r="C14" s="50"/>
      <c r="D14" s="50"/>
      <c r="E14" s="50"/>
      <c r="F14" s="50"/>
      <c r="G14" s="50"/>
    </row>
    <row r="15" spans="1:7">
      <c r="A15" s="41" t="s">
        <v>67</v>
      </c>
      <c r="B15" s="42"/>
      <c r="C15" s="42"/>
      <c r="D15" s="42"/>
      <c r="E15" s="42"/>
      <c r="F15" s="42"/>
      <c r="G15" s="42"/>
    </row>
    <row r="16" spans="1:7">
      <c r="A16" s="43" t="s">
        <v>25</v>
      </c>
      <c r="B16" s="44"/>
      <c r="C16" s="44"/>
      <c r="D16" s="44"/>
      <c r="E16" s="44"/>
      <c r="F16" s="44"/>
      <c r="G16" s="44"/>
    </row>
    <row r="17" spans="1:8">
      <c r="A17" s="43" t="s">
        <v>64</v>
      </c>
      <c r="B17" s="44"/>
      <c r="C17" s="44"/>
      <c r="D17" s="44"/>
      <c r="E17" s="44"/>
      <c r="F17" s="44"/>
      <c r="G17" s="44"/>
    </row>
    <row r="18" spans="1:8">
      <c r="A18" s="43" t="s">
        <v>61</v>
      </c>
      <c r="B18" s="44"/>
      <c r="C18" s="44"/>
      <c r="D18" s="44"/>
      <c r="E18" s="44"/>
      <c r="F18" s="44"/>
      <c r="G18" s="44"/>
    </row>
    <row r="19" spans="1:8">
      <c r="A19" s="43" t="s">
        <v>62</v>
      </c>
      <c r="B19" s="44"/>
      <c r="C19" s="44"/>
      <c r="D19" s="44"/>
      <c r="E19" s="44"/>
      <c r="F19" s="44"/>
      <c r="G19" s="44"/>
    </row>
    <row r="20" spans="1:8" ht="15.75" thickBot="1">
      <c r="A20" s="45" t="s">
        <v>63</v>
      </c>
      <c r="B20" s="46"/>
      <c r="C20" s="46"/>
      <c r="D20" s="46"/>
      <c r="E20" s="46"/>
      <c r="F20" s="46"/>
      <c r="G20" s="46"/>
    </row>
    <row r="21" spans="1:8" ht="15.75" thickBot="1">
      <c r="A21" s="1"/>
      <c r="B21" s="1"/>
      <c r="C21" s="1"/>
      <c r="D21" s="1"/>
      <c r="E21" s="1"/>
      <c r="F21" s="1"/>
      <c r="G21" s="1"/>
    </row>
    <row r="22" spans="1:8" ht="15.75">
      <c r="A22" s="53" t="s">
        <v>1</v>
      </c>
      <c r="B22" s="54"/>
      <c r="C22" s="54"/>
      <c r="D22" s="54"/>
      <c r="E22" s="24" t="s">
        <v>15</v>
      </c>
      <c r="F22" s="25"/>
      <c r="G22" s="26"/>
      <c r="H22" s="27"/>
    </row>
    <row r="23" spans="1:8" ht="15.75">
      <c r="A23" s="51" t="s">
        <v>2</v>
      </c>
      <c r="B23" s="52"/>
      <c r="C23" s="52"/>
      <c r="D23" s="52"/>
      <c r="E23" s="11"/>
      <c r="F23" s="12"/>
      <c r="G23" s="10"/>
    </row>
    <row r="24" spans="1:8" ht="15.75">
      <c r="A24" s="51" t="s">
        <v>3</v>
      </c>
      <c r="B24" s="52"/>
      <c r="C24" s="52"/>
      <c r="D24" s="52"/>
      <c r="E24" s="11"/>
      <c r="F24" s="12"/>
      <c r="G24" s="10"/>
    </row>
    <row r="25" spans="1:8" ht="15.75">
      <c r="A25" s="51" t="s">
        <v>4</v>
      </c>
      <c r="B25" s="52"/>
      <c r="C25" s="52"/>
      <c r="D25" s="52"/>
      <c r="E25" s="11"/>
      <c r="F25" s="12"/>
      <c r="G25" s="10"/>
    </row>
    <row r="26" spans="1:8" ht="15.75">
      <c r="A26" s="51" t="s">
        <v>9</v>
      </c>
      <c r="B26" s="52"/>
      <c r="C26" s="52"/>
      <c r="D26" s="52"/>
      <c r="E26" s="11"/>
      <c r="F26" s="12"/>
      <c r="G26" s="10"/>
    </row>
    <row r="27" spans="1:8" ht="15.75">
      <c r="A27" s="51" t="s">
        <v>5</v>
      </c>
      <c r="B27" s="52"/>
      <c r="C27" s="52"/>
      <c r="D27" s="52"/>
      <c r="E27" s="11" t="s">
        <v>66</v>
      </c>
      <c r="F27" s="12"/>
      <c r="G27" s="10"/>
    </row>
    <row r="28" spans="1:8" ht="15.75">
      <c r="A28" s="51" t="s">
        <v>6</v>
      </c>
      <c r="B28" s="52"/>
      <c r="C28" s="52"/>
      <c r="D28" s="52"/>
      <c r="E28" s="11"/>
      <c r="F28" s="12"/>
      <c r="G28" s="10"/>
    </row>
    <row r="29" spans="1:8" ht="15.75">
      <c r="A29" s="51" t="s">
        <v>7</v>
      </c>
      <c r="B29" s="52"/>
      <c r="C29" s="52"/>
      <c r="D29" s="52"/>
      <c r="E29" s="11"/>
      <c r="F29" s="12"/>
      <c r="G29" s="10"/>
    </row>
    <row r="30" spans="1:8" ht="15.75">
      <c r="A30" s="51" t="s">
        <v>10</v>
      </c>
      <c r="B30" s="52"/>
      <c r="C30" s="52"/>
      <c r="D30" s="52"/>
      <c r="E30" s="11"/>
      <c r="F30" s="12"/>
      <c r="G30" s="10"/>
    </row>
    <row r="31" spans="1:8" ht="15.75">
      <c r="A31" s="51" t="s">
        <v>11</v>
      </c>
      <c r="B31" s="52"/>
      <c r="C31" s="52"/>
      <c r="D31" s="52"/>
      <c r="E31" s="11"/>
      <c r="F31" s="12"/>
      <c r="G31" s="10"/>
    </row>
    <row r="32" spans="1:8" ht="15.75">
      <c r="A32" s="51" t="s">
        <v>12</v>
      </c>
      <c r="B32" s="52"/>
      <c r="C32" s="52"/>
      <c r="D32" s="52"/>
      <c r="E32" s="11"/>
      <c r="F32" s="12"/>
      <c r="G32" s="10"/>
    </row>
    <row r="33" spans="1:24" ht="15.75">
      <c r="A33" s="51" t="s">
        <v>13</v>
      </c>
      <c r="B33" s="52"/>
      <c r="C33" s="52"/>
      <c r="D33" s="52"/>
      <c r="E33" s="11"/>
      <c r="F33" s="12"/>
      <c r="G33" s="10"/>
    </row>
    <row r="34" spans="1:24" ht="16.5" thickBot="1">
      <c r="A34" s="55" t="s">
        <v>14</v>
      </c>
      <c r="B34" s="56"/>
      <c r="C34" s="56"/>
      <c r="D34" s="56"/>
      <c r="E34" s="13"/>
      <c r="F34" s="14"/>
      <c r="G34" s="9"/>
    </row>
    <row r="37" spans="1:24" ht="15.75" thickBot="1">
      <c r="A37" s="3" t="s">
        <v>16</v>
      </c>
      <c r="B37" s="4" t="s">
        <v>17</v>
      </c>
      <c r="C37" s="4" t="s">
        <v>65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58</v>
      </c>
      <c r="V37" t="s">
        <v>59</v>
      </c>
      <c r="W37" t="s">
        <v>60</v>
      </c>
    </row>
    <row r="38" spans="1:24" ht="15" customHeight="1" thickBot="1">
      <c r="A38" s="2">
        <v>1</v>
      </c>
      <c r="B38" s="28" t="s">
        <v>70</v>
      </c>
      <c r="C38" s="19"/>
      <c r="D38" s="30">
        <v>1</v>
      </c>
      <c r="E38" s="20"/>
      <c r="F38" s="20"/>
      <c r="G38" s="20"/>
      <c r="T38" s="15" t="s">
        <v>27</v>
      </c>
      <c r="U38" s="16">
        <v>1177</v>
      </c>
      <c r="V38">
        <f t="shared" ref="V38:V53" si="0">X38*2</f>
        <v>1320</v>
      </c>
      <c r="W38">
        <f t="shared" ref="W38:W49" si="1">V38-U38</f>
        <v>143</v>
      </c>
      <c r="X38" s="5">
        <v>660</v>
      </c>
    </row>
    <row r="39" spans="1:24" ht="15" customHeight="1" thickBot="1">
      <c r="A39" s="2">
        <v>2</v>
      </c>
      <c r="B39" s="28" t="s">
        <v>88</v>
      </c>
      <c r="C39" s="21"/>
      <c r="D39" s="31">
        <v>10</v>
      </c>
      <c r="E39" s="20"/>
      <c r="F39" s="20"/>
      <c r="G39" s="20"/>
      <c r="T39" s="15" t="s">
        <v>28</v>
      </c>
      <c r="U39" s="16">
        <v>110</v>
      </c>
      <c r="V39">
        <f t="shared" si="0"/>
        <v>580</v>
      </c>
      <c r="W39">
        <f t="shared" si="1"/>
        <v>470</v>
      </c>
      <c r="X39" s="6">
        <v>290</v>
      </c>
    </row>
    <row r="40" spans="1:24" ht="15" customHeight="1" thickBot="1">
      <c r="A40" s="2">
        <v>3</v>
      </c>
      <c r="B40" s="28" t="s">
        <v>89</v>
      </c>
      <c r="C40" s="21"/>
      <c r="D40" s="31">
        <v>10</v>
      </c>
      <c r="E40" s="20"/>
      <c r="F40" s="20"/>
      <c r="G40" s="20"/>
      <c r="T40" s="15"/>
      <c r="U40" s="16"/>
      <c r="X40" s="6"/>
    </row>
    <row r="41" spans="1:24" ht="15" customHeight="1" thickBot="1">
      <c r="A41" s="2">
        <v>4</v>
      </c>
      <c r="B41" s="28" t="s">
        <v>121</v>
      </c>
      <c r="C41" s="21"/>
      <c r="D41" s="31">
        <v>2</v>
      </c>
      <c r="E41" s="20"/>
      <c r="F41" s="20"/>
      <c r="G41" s="20"/>
      <c r="T41" s="15" t="s">
        <v>29</v>
      </c>
      <c r="U41" s="16">
        <v>2985</v>
      </c>
      <c r="V41">
        <f t="shared" si="0"/>
        <v>11600</v>
      </c>
      <c r="W41">
        <f t="shared" si="1"/>
        <v>8615</v>
      </c>
      <c r="X41" s="6">
        <v>5800</v>
      </c>
    </row>
    <row r="42" spans="1:24" ht="15" customHeight="1" thickBot="1">
      <c r="A42" s="2">
        <v>5</v>
      </c>
      <c r="B42" s="28" t="s">
        <v>90</v>
      </c>
      <c r="C42" s="21"/>
      <c r="D42" s="31">
        <v>25</v>
      </c>
      <c r="E42" s="20"/>
      <c r="F42" s="20"/>
      <c r="G42" s="20"/>
      <c r="T42" s="15" t="s">
        <v>30</v>
      </c>
      <c r="U42" s="16">
        <v>491</v>
      </c>
      <c r="V42">
        <f t="shared" si="0"/>
        <v>1600</v>
      </c>
      <c r="W42">
        <f t="shared" si="1"/>
        <v>1109</v>
      </c>
      <c r="X42" s="6">
        <v>800</v>
      </c>
    </row>
    <row r="43" spans="1:24" ht="15" customHeight="1" thickBot="1">
      <c r="A43" s="2">
        <v>6</v>
      </c>
      <c r="B43" s="28" t="s">
        <v>91</v>
      </c>
      <c r="C43" s="21"/>
      <c r="D43" s="31">
        <v>20</v>
      </c>
      <c r="E43" s="20"/>
      <c r="F43" s="20"/>
      <c r="G43" s="20"/>
      <c r="T43" s="15" t="s">
        <v>31</v>
      </c>
      <c r="U43" s="16">
        <v>992</v>
      </c>
      <c r="V43">
        <f t="shared" si="0"/>
        <v>2000</v>
      </c>
      <c r="W43">
        <f t="shared" si="1"/>
        <v>1008</v>
      </c>
      <c r="X43" s="6">
        <v>1000</v>
      </c>
    </row>
    <row r="44" spans="1:24" ht="15" customHeight="1" thickBot="1">
      <c r="A44" s="2">
        <v>7</v>
      </c>
      <c r="B44" s="28" t="s">
        <v>71</v>
      </c>
      <c r="C44" s="19"/>
      <c r="D44" s="31">
        <v>100</v>
      </c>
      <c r="E44" s="20"/>
      <c r="F44" s="20"/>
      <c r="G44" s="20"/>
      <c r="T44" s="15" t="s">
        <v>32</v>
      </c>
      <c r="U44" s="16">
        <v>203</v>
      </c>
      <c r="V44">
        <f t="shared" si="0"/>
        <v>400</v>
      </c>
      <c r="W44">
        <f t="shared" si="1"/>
        <v>197</v>
      </c>
      <c r="X44" s="5">
        <v>200</v>
      </c>
    </row>
    <row r="45" spans="1:24" ht="15" customHeight="1" thickBot="1">
      <c r="A45" s="2">
        <v>8</v>
      </c>
      <c r="B45" s="28" t="s">
        <v>72</v>
      </c>
      <c r="C45" s="19"/>
      <c r="D45" s="31">
        <v>50</v>
      </c>
      <c r="E45" s="20"/>
      <c r="F45" s="20"/>
      <c r="G45" s="20"/>
      <c r="T45" s="15" t="s">
        <v>26</v>
      </c>
      <c r="U45" s="16">
        <v>1</v>
      </c>
      <c r="V45">
        <f t="shared" si="0"/>
        <v>4</v>
      </c>
      <c r="W45">
        <f t="shared" si="1"/>
        <v>3</v>
      </c>
      <c r="X45" s="5">
        <v>2</v>
      </c>
    </row>
    <row r="46" spans="1:24" ht="15" customHeight="1" thickBot="1">
      <c r="A46" s="2">
        <v>9</v>
      </c>
      <c r="B46" s="28" t="s">
        <v>73</v>
      </c>
      <c r="C46" s="21"/>
      <c r="D46" s="31">
        <v>50</v>
      </c>
      <c r="E46" s="20"/>
      <c r="F46" s="20"/>
      <c r="G46" s="20"/>
      <c r="T46" s="15" t="s">
        <v>33</v>
      </c>
      <c r="U46" s="16">
        <v>582</v>
      </c>
      <c r="V46">
        <f t="shared" si="0"/>
        <v>1000</v>
      </c>
      <c r="W46">
        <f t="shared" si="1"/>
        <v>418</v>
      </c>
      <c r="X46" s="6">
        <v>500</v>
      </c>
    </row>
    <row r="47" spans="1:24" ht="15" customHeight="1" thickBot="1">
      <c r="A47" s="2">
        <v>10</v>
      </c>
      <c r="B47" s="28" t="s">
        <v>92</v>
      </c>
      <c r="C47" s="19"/>
      <c r="D47" s="31">
        <v>10</v>
      </c>
      <c r="E47" s="20"/>
      <c r="F47" s="20"/>
      <c r="G47" s="20"/>
      <c r="T47" s="15" t="s">
        <v>34</v>
      </c>
      <c r="U47" s="16">
        <v>2410</v>
      </c>
      <c r="V47">
        <f t="shared" si="0"/>
        <v>5000</v>
      </c>
      <c r="W47">
        <f t="shared" si="1"/>
        <v>2590</v>
      </c>
      <c r="X47" s="5">
        <v>2500</v>
      </c>
    </row>
    <row r="48" spans="1:24" ht="15" customHeight="1" thickBot="1">
      <c r="A48" s="2">
        <v>11</v>
      </c>
      <c r="B48" s="28" t="s">
        <v>93</v>
      </c>
      <c r="C48" s="19"/>
      <c r="D48" s="31">
        <v>10</v>
      </c>
      <c r="E48" s="20"/>
      <c r="F48" s="20"/>
      <c r="G48" s="20"/>
      <c r="T48" s="15" t="s">
        <v>35</v>
      </c>
      <c r="U48" s="16">
        <v>43</v>
      </c>
      <c r="V48">
        <f t="shared" si="0"/>
        <v>250</v>
      </c>
      <c r="W48">
        <f t="shared" si="1"/>
        <v>207</v>
      </c>
      <c r="X48" s="7">
        <v>125</v>
      </c>
    </row>
    <row r="49" spans="1:24" ht="15" customHeight="1" thickBot="1">
      <c r="A49" s="2">
        <v>12</v>
      </c>
      <c r="B49" s="28" t="s">
        <v>94</v>
      </c>
      <c r="C49" s="19"/>
      <c r="D49" s="31">
        <v>5</v>
      </c>
      <c r="E49" s="20"/>
      <c r="F49" s="20"/>
      <c r="G49" s="20"/>
      <c r="T49" s="15" t="s">
        <v>37</v>
      </c>
      <c r="U49" s="16">
        <v>4890</v>
      </c>
      <c r="V49">
        <f t="shared" si="0"/>
        <v>23800</v>
      </c>
      <c r="W49">
        <f t="shared" si="1"/>
        <v>18910</v>
      </c>
      <c r="X49" s="7">
        <v>11900</v>
      </c>
    </row>
    <row r="50" spans="1:24" ht="15" customHeight="1" thickBot="1">
      <c r="A50" s="2">
        <v>13</v>
      </c>
      <c r="B50" s="28" t="s">
        <v>95</v>
      </c>
      <c r="C50" s="19"/>
      <c r="D50" s="31">
        <v>10</v>
      </c>
      <c r="E50" s="20"/>
      <c r="F50" s="20"/>
      <c r="G50" s="20"/>
      <c r="T50" s="15" t="s">
        <v>36</v>
      </c>
      <c r="U50" s="17">
        <v>3117</v>
      </c>
      <c r="V50">
        <f t="shared" si="0"/>
        <v>5000</v>
      </c>
      <c r="W50">
        <f t="shared" ref="W50:W59" si="2">V50-U50</f>
        <v>1883</v>
      </c>
      <c r="X50" s="7">
        <v>2500</v>
      </c>
    </row>
    <row r="51" spans="1:24" ht="15" customHeight="1" thickBot="1">
      <c r="A51" s="2">
        <v>14</v>
      </c>
      <c r="B51" s="28" t="s">
        <v>74</v>
      </c>
      <c r="C51" s="19"/>
      <c r="D51" s="31">
        <v>2</v>
      </c>
      <c r="E51" s="20"/>
      <c r="F51" s="20"/>
      <c r="G51" s="20"/>
      <c r="T51" s="15" t="s">
        <v>38</v>
      </c>
      <c r="U51" s="16">
        <v>204</v>
      </c>
      <c r="V51">
        <f t="shared" si="0"/>
        <v>1460</v>
      </c>
      <c r="W51">
        <f t="shared" si="2"/>
        <v>1256</v>
      </c>
      <c r="X51" s="7">
        <v>730</v>
      </c>
    </row>
    <row r="52" spans="1:24" ht="15" customHeight="1" thickBot="1">
      <c r="A52" s="2">
        <v>15</v>
      </c>
      <c r="B52" s="28" t="s">
        <v>96</v>
      </c>
      <c r="C52" s="19"/>
      <c r="D52" s="31">
        <v>10</v>
      </c>
      <c r="E52" s="20"/>
      <c r="F52" s="20"/>
      <c r="G52" s="20"/>
      <c r="T52" s="15" t="s">
        <v>39</v>
      </c>
      <c r="U52" s="16">
        <v>2909</v>
      </c>
      <c r="V52">
        <f t="shared" si="0"/>
        <v>4400</v>
      </c>
      <c r="W52">
        <f t="shared" si="2"/>
        <v>1491</v>
      </c>
      <c r="X52" s="5">
        <v>2200</v>
      </c>
    </row>
    <row r="53" spans="1:24" ht="15" customHeight="1" thickBot="1">
      <c r="A53" s="2">
        <v>16</v>
      </c>
      <c r="B53" s="28" t="s">
        <v>97</v>
      </c>
      <c r="C53" s="19"/>
      <c r="D53" s="31">
        <v>2</v>
      </c>
      <c r="E53" s="20"/>
      <c r="F53" s="20"/>
      <c r="G53" s="20"/>
      <c r="T53" s="15" t="s">
        <v>40</v>
      </c>
      <c r="U53" s="16">
        <v>329</v>
      </c>
      <c r="V53">
        <f t="shared" si="0"/>
        <v>700</v>
      </c>
      <c r="W53">
        <f t="shared" si="2"/>
        <v>371</v>
      </c>
      <c r="X53" s="5">
        <v>350</v>
      </c>
    </row>
    <row r="54" spans="1:24" ht="15" customHeight="1" thickBot="1">
      <c r="A54" s="2">
        <v>17</v>
      </c>
      <c r="B54" s="28" t="s">
        <v>98</v>
      </c>
      <c r="C54" s="19"/>
      <c r="D54" s="31">
        <v>2</v>
      </c>
      <c r="E54" s="20"/>
      <c r="F54" s="20"/>
      <c r="G54" s="20"/>
      <c r="T54" s="15" t="s">
        <v>41</v>
      </c>
      <c r="U54" s="16">
        <v>2541</v>
      </c>
      <c r="V54">
        <f t="shared" ref="V54:V61" si="3">X54*2</f>
        <v>3800</v>
      </c>
      <c r="W54">
        <f t="shared" si="2"/>
        <v>1259</v>
      </c>
      <c r="X54" s="7">
        <v>1900</v>
      </c>
    </row>
    <row r="55" spans="1:24" ht="15" customHeight="1" thickBot="1">
      <c r="A55" s="2">
        <v>18</v>
      </c>
      <c r="B55" s="28" t="s">
        <v>75</v>
      </c>
      <c r="C55" s="21"/>
      <c r="D55" s="31">
        <v>100</v>
      </c>
      <c r="E55" s="20"/>
      <c r="F55" s="20"/>
      <c r="G55" s="20"/>
      <c r="T55" s="15" t="s">
        <v>42</v>
      </c>
      <c r="U55" s="16">
        <v>852</v>
      </c>
      <c r="V55">
        <f t="shared" si="3"/>
        <v>2600</v>
      </c>
      <c r="W55">
        <f t="shared" si="2"/>
        <v>1748</v>
      </c>
      <c r="X55" s="6">
        <v>1300</v>
      </c>
    </row>
    <row r="56" spans="1:24" ht="15" customHeight="1" thickBot="1">
      <c r="A56" s="2">
        <v>19</v>
      </c>
      <c r="B56" s="28" t="s">
        <v>76</v>
      </c>
      <c r="C56" s="19"/>
      <c r="D56" s="31">
        <v>20</v>
      </c>
      <c r="E56" s="20"/>
      <c r="F56" s="20"/>
      <c r="G56" s="20"/>
      <c r="T56" s="15" t="s">
        <v>43</v>
      </c>
      <c r="U56" s="16">
        <v>488</v>
      </c>
      <c r="V56">
        <f t="shared" si="3"/>
        <v>1200</v>
      </c>
      <c r="W56">
        <f t="shared" si="2"/>
        <v>712</v>
      </c>
      <c r="X56" s="5">
        <v>600</v>
      </c>
    </row>
    <row r="57" spans="1:24" ht="15" customHeight="1" thickBot="1">
      <c r="A57" s="2">
        <v>20</v>
      </c>
      <c r="B57" s="28" t="s">
        <v>99</v>
      </c>
      <c r="C57" s="19"/>
      <c r="D57" s="31">
        <v>50</v>
      </c>
      <c r="E57" s="20"/>
      <c r="F57" s="20"/>
      <c r="G57" s="20"/>
      <c r="T57" s="15" t="s">
        <v>44</v>
      </c>
      <c r="U57" s="16">
        <v>2015</v>
      </c>
      <c r="V57">
        <f t="shared" si="3"/>
        <v>6440</v>
      </c>
      <c r="W57">
        <f t="shared" si="2"/>
        <v>4425</v>
      </c>
      <c r="X57" s="5">
        <v>3220</v>
      </c>
    </row>
    <row r="58" spans="1:24" ht="15" customHeight="1" thickBot="1">
      <c r="A58" s="2">
        <v>21</v>
      </c>
      <c r="B58" s="28" t="s">
        <v>77</v>
      </c>
      <c r="C58" s="19"/>
      <c r="D58" s="31">
        <v>50</v>
      </c>
      <c r="E58" s="20"/>
      <c r="F58" s="20"/>
      <c r="G58" s="20"/>
      <c r="T58" s="15" t="s">
        <v>45</v>
      </c>
      <c r="U58" s="16">
        <v>1285</v>
      </c>
      <c r="V58">
        <f t="shared" si="3"/>
        <v>2500</v>
      </c>
      <c r="W58">
        <f t="shared" si="2"/>
        <v>1215</v>
      </c>
      <c r="X58" s="5">
        <v>1250</v>
      </c>
    </row>
    <row r="59" spans="1:24" ht="15" customHeight="1" thickBot="1">
      <c r="A59" s="2">
        <v>22</v>
      </c>
      <c r="B59" s="28" t="s">
        <v>100</v>
      </c>
      <c r="C59" s="19"/>
      <c r="D59" s="31">
        <v>10</v>
      </c>
      <c r="E59" s="20"/>
      <c r="F59" s="20"/>
      <c r="G59" s="20"/>
      <c r="T59" s="15" t="s">
        <v>46</v>
      </c>
      <c r="U59" s="16">
        <v>289</v>
      </c>
      <c r="V59">
        <f t="shared" si="3"/>
        <v>1200</v>
      </c>
      <c r="W59">
        <f t="shared" si="2"/>
        <v>911</v>
      </c>
      <c r="X59" s="5">
        <v>600</v>
      </c>
    </row>
    <row r="60" spans="1:24" ht="15" customHeight="1" thickBot="1">
      <c r="A60" s="2">
        <v>23</v>
      </c>
      <c r="B60" s="28" t="s">
        <v>101</v>
      </c>
      <c r="C60" s="19"/>
      <c r="D60" s="31">
        <v>4</v>
      </c>
      <c r="E60" s="20"/>
      <c r="F60" s="20"/>
      <c r="G60" s="20"/>
      <c r="T60" s="15" t="s">
        <v>47</v>
      </c>
      <c r="U60" s="16">
        <v>1896</v>
      </c>
      <c r="V60">
        <f t="shared" si="3"/>
        <v>5800</v>
      </c>
      <c r="W60">
        <f t="shared" ref="W60:W67" si="4">V60-U60</f>
        <v>3904</v>
      </c>
      <c r="X60" s="7">
        <v>2900</v>
      </c>
    </row>
    <row r="61" spans="1:24" ht="15" customHeight="1" thickBot="1">
      <c r="A61" s="2">
        <v>24</v>
      </c>
      <c r="B61" s="28" t="s">
        <v>122</v>
      </c>
      <c r="C61" s="21"/>
      <c r="D61" s="31">
        <v>5</v>
      </c>
      <c r="E61" s="20"/>
      <c r="F61" s="20"/>
      <c r="G61" s="20"/>
      <c r="T61" s="15" t="s">
        <v>48</v>
      </c>
      <c r="U61" s="16">
        <v>38</v>
      </c>
      <c r="V61">
        <f t="shared" si="3"/>
        <v>220</v>
      </c>
      <c r="W61">
        <f t="shared" si="4"/>
        <v>182</v>
      </c>
      <c r="X61" s="6">
        <v>110</v>
      </c>
    </row>
    <row r="62" spans="1:24" ht="15" customHeight="1" thickBot="1">
      <c r="A62" s="2">
        <v>25</v>
      </c>
      <c r="B62" s="29" t="s">
        <v>113</v>
      </c>
      <c r="C62" s="19"/>
      <c r="D62" s="31">
        <v>5</v>
      </c>
      <c r="E62" s="20"/>
      <c r="F62" s="20"/>
      <c r="G62" s="20"/>
      <c r="T62" s="15" t="s">
        <v>49</v>
      </c>
      <c r="U62" s="16">
        <v>553</v>
      </c>
      <c r="V62">
        <f t="shared" ref="V62:V70" si="5">X62*2</f>
        <v>1000</v>
      </c>
      <c r="W62">
        <f t="shared" si="4"/>
        <v>447</v>
      </c>
      <c r="X62" s="8">
        <v>500</v>
      </c>
    </row>
    <row r="63" spans="1:24" ht="15" customHeight="1" thickBot="1">
      <c r="A63" s="2">
        <v>26</v>
      </c>
      <c r="B63" s="29" t="s">
        <v>114</v>
      </c>
      <c r="C63" s="19"/>
      <c r="D63" s="31">
        <v>5</v>
      </c>
      <c r="E63" s="20"/>
      <c r="F63" s="20"/>
      <c r="G63" s="20"/>
      <c r="T63" s="15" t="s">
        <v>50</v>
      </c>
      <c r="U63" s="16">
        <v>1029</v>
      </c>
      <c r="V63">
        <f t="shared" si="5"/>
        <v>2000</v>
      </c>
      <c r="W63">
        <f t="shared" si="4"/>
        <v>971</v>
      </c>
      <c r="X63" s="5">
        <v>1000</v>
      </c>
    </row>
    <row r="64" spans="1:24" ht="15" customHeight="1" thickBot="1">
      <c r="A64" s="2">
        <v>27</v>
      </c>
      <c r="B64" s="28" t="s">
        <v>116</v>
      </c>
      <c r="C64" s="19"/>
      <c r="D64" s="31">
        <v>5</v>
      </c>
      <c r="E64" s="20"/>
      <c r="F64" s="20"/>
      <c r="G64" s="20"/>
      <c r="T64" s="15" t="s">
        <v>51</v>
      </c>
      <c r="U64" s="16">
        <v>1456</v>
      </c>
      <c r="V64">
        <f t="shared" si="5"/>
        <v>2240</v>
      </c>
      <c r="W64">
        <f t="shared" si="4"/>
        <v>784</v>
      </c>
      <c r="X64" s="5">
        <v>1120</v>
      </c>
    </row>
    <row r="65" spans="1:24" ht="15" customHeight="1" thickBot="1">
      <c r="A65" s="2">
        <v>28</v>
      </c>
      <c r="B65" s="28" t="s">
        <v>117</v>
      </c>
      <c r="C65" s="19"/>
      <c r="D65" s="31">
        <v>20</v>
      </c>
      <c r="E65" s="20"/>
      <c r="F65" s="20"/>
      <c r="G65" s="20"/>
      <c r="T65" s="15" t="s">
        <v>52</v>
      </c>
      <c r="U65" s="16">
        <v>459</v>
      </c>
      <c r="V65">
        <f t="shared" si="5"/>
        <v>800</v>
      </c>
      <c r="W65">
        <f t="shared" si="4"/>
        <v>341</v>
      </c>
      <c r="X65" s="5">
        <v>400</v>
      </c>
    </row>
    <row r="66" spans="1:24" ht="15" customHeight="1" thickBot="1">
      <c r="A66" s="2">
        <v>29</v>
      </c>
      <c r="B66" s="28" t="s">
        <v>118</v>
      </c>
      <c r="C66" s="19"/>
      <c r="D66" s="31">
        <v>5</v>
      </c>
      <c r="E66" s="20"/>
      <c r="F66" s="22"/>
      <c r="G66" s="22"/>
      <c r="T66" s="15" t="s">
        <v>53</v>
      </c>
      <c r="U66" s="16">
        <v>854</v>
      </c>
      <c r="V66">
        <f t="shared" si="5"/>
        <v>1600</v>
      </c>
      <c r="W66">
        <f t="shared" si="4"/>
        <v>746</v>
      </c>
      <c r="X66" s="5">
        <v>800</v>
      </c>
    </row>
    <row r="67" spans="1:24" ht="15" customHeight="1" thickBot="1">
      <c r="A67" s="2">
        <v>30</v>
      </c>
      <c r="B67" s="28" t="s">
        <v>102</v>
      </c>
      <c r="C67" s="19"/>
      <c r="D67" s="31">
        <v>30</v>
      </c>
      <c r="E67" s="20"/>
      <c r="F67" s="22"/>
      <c r="G67" s="22"/>
      <c r="T67" s="15" t="s">
        <v>54</v>
      </c>
      <c r="U67" s="16">
        <v>679</v>
      </c>
      <c r="V67">
        <f t="shared" si="5"/>
        <v>1300</v>
      </c>
      <c r="W67">
        <f t="shared" si="4"/>
        <v>621</v>
      </c>
      <c r="X67" s="5">
        <v>650</v>
      </c>
    </row>
    <row r="68" spans="1:24" ht="15" customHeight="1" thickBot="1">
      <c r="A68" s="2">
        <v>31</v>
      </c>
      <c r="B68" s="28" t="s">
        <v>119</v>
      </c>
      <c r="C68" s="19"/>
      <c r="D68" s="31">
        <v>2</v>
      </c>
      <c r="E68" s="20"/>
      <c r="F68" s="20"/>
      <c r="G68" s="20"/>
      <c r="T68" s="15" t="s">
        <v>55</v>
      </c>
      <c r="U68" s="16">
        <v>312</v>
      </c>
      <c r="V68">
        <f t="shared" si="5"/>
        <v>1060</v>
      </c>
      <c r="W68">
        <f t="shared" ref="W68:W70" si="6">V68-U68</f>
        <v>748</v>
      </c>
      <c r="X68" s="5">
        <v>530</v>
      </c>
    </row>
    <row r="69" spans="1:24" ht="15" customHeight="1" thickBot="1">
      <c r="A69" s="2">
        <v>32</v>
      </c>
      <c r="B69" s="28" t="s">
        <v>103</v>
      </c>
      <c r="C69" s="19"/>
      <c r="D69" s="31">
        <v>20</v>
      </c>
      <c r="E69" s="20"/>
      <c r="F69" s="20"/>
      <c r="G69" s="20"/>
      <c r="T69" s="15" t="s">
        <v>56</v>
      </c>
      <c r="U69" s="16">
        <v>655</v>
      </c>
      <c r="V69">
        <f t="shared" si="5"/>
        <v>1100</v>
      </c>
      <c r="W69">
        <f t="shared" si="6"/>
        <v>445</v>
      </c>
      <c r="X69" s="6">
        <v>550</v>
      </c>
    </row>
    <row r="70" spans="1:24" ht="15" customHeight="1" thickBot="1">
      <c r="A70" s="2">
        <v>33</v>
      </c>
      <c r="B70" s="28" t="s">
        <v>104</v>
      </c>
      <c r="C70" s="23"/>
      <c r="D70" s="31">
        <v>40</v>
      </c>
      <c r="E70" s="20"/>
      <c r="F70" s="20"/>
      <c r="G70" s="20"/>
      <c r="T70" s="15" t="s">
        <v>57</v>
      </c>
      <c r="U70" s="16">
        <v>252</v>
      </c>
      <c r="V70">
        <f t="shared" si="5"/>
        <v>500</v>
      </c>
      <c r="W70">
        <f t="shared" si="6"/>
        <v>248</v>
      </c>
      <c r="X70" s="18">
        <v>250</v>
      </c>
    </row>
    <row r="71" spans="1:24">
      <c r="A71" s="2">
        <v>34</v>
      </c>
      <c r="B71" s="28" t="s">
        <v>105</v>
      </c>
      <c r="C71" s="2"/>
      <c r="D71" s="31">
        <v>40</v>
      </c>
      <c r="E71" s="2"/>
      <c r="F71" s="2"/>
      <c r="G71" s="2"/>
    </row>
    <row r="72" spans="1:24">
      <c r="A72" s="2">
        <v>35</v>
      </c>
      <c r="B72" s="28" t="s">
        <v>106</v>
      </c>
      <c r="C72" s="2"/>
      <c r="D72" s="31">
        <v>20</v>
      </c>
      <c r="E72" s="2"/>
      <c r="F72" s="2"/>
      <c r="G72" s="2"/>
    </row>
    <row r="73" spans="1:24">
      <c r="A73" s="2">
        <v>36</v>
      </c>
      <c r="B73" s="28" t="s">
        <v>78</v>
      </c>
      <c r="C73" s="2"/>
      <c r="D73" s="31">
        <v>20</v>
      </c>
      <c r="E73" s="2"/>
      <c r="F73" s="2"/>
      <c r="G73" s="2"/>
    </row>
    <row r="74" spans="1:24">
      <c r="A74" s="2">
        <v>37</v>
      </c>
      <c r="B74" s="28" t="s">
        <v>79</v>
      </c>
      <c r="C74" s="2"/>
      <c r="D74" s="31">
        <v>30</v>
      </c>
      <c r="E74" s="2"/>
      <c r="F74" s="2"/>
      <c r="G74" s="2"/>
    </row>
    <row r="75" spans="1:24">
      <c r="A75" s="2">
        <v>38</v>
      </c>
      <c r="B75" s="28" t="s">
        <v>80</v>
      </c>
      <c r="C75" s="2"/>
      <c r="D75" s="31">
        <v>20</v>
      </c>
      <c r="E75" s="2"/>
      <c r="F75" s="2"/>
      <c r="G75" s="2"/>
    </row>
    <row r="76" spans="1:24">
      <c r="A76" s="2">
        <v>39</v>
      </c>
      <c r="B76" s="28" t="s">
        <v>120</v>
      </c>
      <c r="C76" s="2"/>
      <c r="D76" s="31">
        <v>200</v>
      </c>
      <c r="E76" s="2"/>
      <c r="F76" s="2"/>
      <c r="G76" s="2"/>
    </row>
    <row r="77" spans="1:24">
      <c r="A77" s="2">
        <v>40</v>
      </c>
      <c r="B77" s="28" t="s">
        <v>107</v>
      </c>
      <c r="C77" s="2"/>
      <c r="D77" s="31">
        <v>20</v>
      </c>
      <c r="E77" s="2"/>
      <c r="F77" s="2"/>
      <c r="G77" s="2"/>
    </row>
    <row r="78" spans="1:24">
      <c r="A78" s="2">
        <v>41</v>
      </c>
      <c r="B78" s="28" t="s">
        <v>108</v>
      </c>
      <c r="C78" s="2"/>
      <c r="D78" s="31">
        <v>450</v>
      </c>
      <c r="E78" s="2"/>
      <c r="F78" s="2"/>
      <c r="G78" s="2"/>
    </row>
    <row r="79" spans="1:24">
      <c r="A79" s="2">
        <v>42</v>
      </c>
      <c r="B79" s="28" t="s">
        <v>109</v>
      </c>
      <c r="C79" s="2"/>
      <c r="D79" s="31">
        <v>3</v>
      </c>
      <c r="E79" s="2"/>
      <c r="F79" s="2"/>
      <c r="G79" s="2"/>
    </row>
    <row r="80" spans="1:24">
      <c r="A80" s="2">
        <v>43</v>
      </c>
      <c r="B80" s="28" t="s">
        <v>110</v>
      </c>
      <c r="C80" s="2"/>
      <c r="D80" s="31">
        <v>3</v>
      </c>
      <c r="E80" s="2"/>
      <c r="F80" s="2"/>
      <c r="G80" s="2"/>
    </row>
    <row r="81" spans="1:7">
      <c r="A81" s="2">
        <v>44</v>
      </c>
      <c r="B81" s="28" t="s">
        <v>111</v>
      </c>
      <c r="C81" s="2"/>
      <c r="D81" s="31">
        <v>3</v>
      </c>
      <c r="E81" s="2"/>
      <c r="F81" s="2"/>
      <c r="G81" s="2"/>
    </row>
    <row r="82" spans="1:7">
      <c r="A82" s="2">
        <v>45</v>
      </c>
      <c r="B82" s="28" t="s">
        <v>112</v>
      </c>
      <c r="C82" s="2"/>
      <c r="D82" s="31">
        <v>3</v>
      </c>
      <c r="E82" s="2"/>
      <c r="F82" s="2"/>
      <c r="G82" s="2"/>
    </row>
    <row r="83" spans="1:7">
      <c r="A83" s="2">
        <v>46</v>
      </c>
      <c r="B83" s="28" t="s">
        <v>81</v>
      </c>
      <c r="C83" s="2"/>
      <c r="D83" s="31">
        <v>1</v>
      </c>
      <c r="E83" s="2"/>
      <c r="F83" s="2"/>
      <c r="G83" s="2"/>
    </row>
    <row r="84" spans="1:7">
      <c r="A84" s="2">
        <v>47</v>
      </c>
      <c r="B84" s="28" t="s">
        <v>82</v>
      </c>
      <c r="C84" s="2"/>
      <c r="D84" s="31">
        <v>1</v>
      </c>
      <c r="E84" s="2"/>
      <c r="F84" s="2"/>
      <c r="G84" s="2"/>
    </row>
    <row r="85" spans="1:7">
      <c r="A85" s="2">
        <v>48</v>
      </c>
      <c r="B85" s="28" t="s">
        <v>83</v>
      </c>
      <c r="C85" s="2"/>
      <c r="D85" s="31">
        <v>5</v>
      </c>
      <c r="E85" s="2"/>
      <c r="F85" s="2"/>
      <c r="G85" s="2"/>
    </row>
    <row r="86" spans="1:7">
      <c r="A86" s="2">
        <v>49</v>
      </c>
      <c r="B86" s="28" t="s">
        <v>84</v>
      </c>
      <c r="C86" s="2"/>
      <c r="D86" s="31">
        <v>1</v>
      </c>
      <c r="E86" s="2"/>
      <c r="F86" s="2"/>
      <c r="G86" s="2"/>
    </row>
    <row r="87" spans="1:7">
      <c r="A87" s="2">
        <v>51</v>
      </c>
      <c r="B87" s="28" t="s">
        <v>85</v>
      </c>
      <c r="C87" s="2"/>
      <c r="D87" s="31">
        <v>3</v>
      </c>
      <c r="E87" s="2"/>
      <c r="F87" s="2"/>
      <c r="G87" s="2"/>
    </row>
    <row r="88" spans="1:7">
      <c r="A88" s="2">
        <v>52</v>
      </c>
      <c r="B88" s="28" t="s">
        <v>86</v>
      </c>
      <c r="C88" s="2"/>
      <c r="D88" s="31">
        <v>1</v>
      </c>
      <c r="E88" s="2"/>
      <c r="F88" s="2"/>
      <c r="G88" s="2"/>
    </row>
    <row r="89" spans="1:7">
      <c r="A89" s="2">
        <v>53</v>
      </c>
      <c r="B89" s="28" t="s">
        <v>87</v>
      </c>
      <c r="C89" s="2"/>
      <c r="D89" s="31">
        <v>5</v>
      </c>
      <c r="E89" s="2"/>
      <c r="F89" s="2"/>
      <c r="G89" s="2"/>
    </row>
    <row r="90" spans="1:7">
      <c r="A90" s="2">
        <v>54</v>
      </c>
      <c r="B90" s="28" t="s">
        <v>115</v>
      </c>
      <c r="C90" s="2"/>
      <c r="D90" s="31">
        <v>2</v>
      </c>
      <c r="E90" s="2"/>
      <c r="F90" s="2"/>
      <c r="G90" s="2"/>
    </row>
    <row r="94" spans="1:7">
      <c r="B94" t="s">
        <v>68</v>
      </c>
      <c r="C94" s="32"/>
      <c r="D94" s="32"/>
      <c r="E94" s="32"/>
      <c r="F94" s="32"/>
      <c r="G94" s="32"/>
    </row>
  </sheetData>
  <sheetProtection selectLockedCells="1"/>
  <autoFilter ref="T37:W70" xr:uid="{D5351568-AC99-4262-883F-BC0ADF1DFD4F}"/>
  <sortState xmlns:xlrd2="http://schemas.microsoft.com/office/spreadsheetml/2017/richdata2" ref="T38:U70">
    <sortCondition ref="T38:T70"/>
  </sortState>
  <mergeCells count="27">
    <mergeCell ref="A34:D34"/>
    <mergeCell ref="A28:D28"/>
    <mergeCell ref="A29:D29"/>
    <mergeCell ref="A30:D30"/>
    <mergeCell ref="A31:D31"/>
    <mergeCell ref="A32:D32"/>
    <mergeCell ref="A22:D22"/>
    <mergeCell ref="A23:D23"/>
    <mergeCell ref="A24:D24"/>
    <mergeCell ref="A25:D25"/>
    <mergeCell ref="A33:D33"/>
    <mergeCell ref="C94:G94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2025-12-05T14:43:13Z</dcterms:modified>
</cp:coreProperties>
</file>