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6-2025 -Insumos Banco de Sangue\"/>
    </mc:Choice>
  </mc:AlternateContent>
  <xr:revisionPtr revIDLastSave="0" documentId="13_ncr:1_{F6FF0102-09EE-437E-B510-F62A9CA750A6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W50" i="1" l="1"/>
  <c r="W38" i="1"/>
</calcChain>
</file>

<file path=xl/sharedStrings.xml><?xml version="1.0" encoding="utf-8"?>
<sst xmlns="http://schemas.openxmlformats.org/spreadsheetml/2006/main" count="84" uniqueCount="84">
  <si>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</si>
  <si>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</si>
  <si>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</si>
  <si>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</si>
  <si>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</si>
  <si>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</si>
  <si>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</si>
  <si>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</si>
  <si>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</si>
  <si>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</si>
  <si>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</si>
  <si>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</si>
  <si>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</si>
  <si>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</si>
  <si>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</si>
  <si>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</si>
  <si>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</si>
  <si>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</si>
  <si>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</si>
  <si>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</si>
  <si>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</si>
  <si>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</si>
  <si>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</si>
  <si>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</si>
  <si>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</si>
  <si>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</si>
  <si>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</si>
  <si>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CAL SODADA, HO2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</si>
  <si>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</si>
  <si>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</si>
  <si>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</si>
  <si>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</si>
  <si>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</si>
  <si>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</si>
  <si>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</si>
  <si>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</si>
  <si>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</si>
  <si>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</si>
  <si>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</si>
  <si>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</si>
  <si>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</si>
  <si>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</si>
  <si>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</si>
  <si>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</si>
  <si>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</si>
  <si>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</si>
  <si>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</si>
  <si>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</si>
  <si>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</si>
  <si>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</si>
  <si>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</si>
  <si>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</si>
  <si>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</si>
  <si>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</si>
  <si>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</si>
  <si>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</si>
  <si>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</si>
  <si>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</si>
  <si>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</si>
  <si>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</si>
  <si>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Processo: 046/2025 - INSUMOS HOSPITALARES</t>
  </si>
  <si>
    <t>SORO ANTI A MONOCLONAL</t>
  </si>
  <si>
    <t>SORO ANTI B MONOCLONAL</t>
  </si>
  <si>
    <t>SORO ANTI AB MONOCLONAL</t>
  </si>
  <si>
    <t>SORO ANTI D MONOCLONAL IMG+POL</t>
  </si>
  <si>
    <t>SORO CONTROLE RH</t>
  </si>
  <si>
    <t>ALBUMINA BOVINA 22%</t>
  </si>
  <si>
    <t>SORO ANTI-HUMANO POLIESPECÍFICO (COOMBS)</t>
  </si>
  <si>
    <t>COOMBS CONTROL</t>
  </si>
  <si>
    <t>REVERSE A1-B</t>
  </si>
  <si>
    <t>SCAN I-II</t>
  </si>
  <si>
    <t>SORO CONTROLE HEMOGLOBINA</t>
  </si>
  <si>
    <t>FILTRO BANCADA REMOÇÃO DE HEMÁCIAS</t>
  </si>
  <si>
    <t>EQUIPO DE TRANSF.DE SANGUE PEDIATRICO</t>
  </si>
  <si>
    <t>BOLSA TRIPLA DE SANGUE CPD SAG-MI BACTBA</t>
  </si>
  <si>
    <t>EQUIPO DE TRANSF. DE SANGUE CAMARA DUPLA</t>
  </si>
  <si>
    <t>PONTEIRA S/FILTRO 1-200UL</t>
  </si>
  <si>
    <t>TUBO VACUO (AMARELO) C/GEL 5,0ML</t>
  </si>
  <si>
    <t>TUBO VACUO (ROXO) C/EDTA 4,0ML</t>
  </si>
  <si>
    <t>CURATIVO ADESIVO (STOOPER) ADULTO</t>
  </si>
  <si>
    <t>MICROCURVETAS</t>
  </si>
  <si>
    <t>TUBO DE HEMOLISE DE PLASTICO</t>
  </si>
  <si>
    <t>PIPETA PASTEUR GRADUADA 3ML</t>
  </si>
  <si>
    <t>MICROTUBO TIPO EPPENDORF 2,ML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</si>
</sst>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9" xfId="0" applyFont="1" applyBorder="1" applyAlignment="1">
      <alignment horizontal="left" vertical="top" wrapText="1"/>
    </xf>
    <xf numFmtId="1" fontId="6" fillId="0" borderId="19" xfId="0" applyNumberFormat="1" applyFont="1" applyBorder="1" applyAlignment="1">
      <alignment horizontal="center" vertical="top" shrinkToFit="1"/>
    </xf>
    <xf numFmtId="1" fontId="3" fillId="0" borderId="19" xfId="0" applyNumberFormat="1" applyFont="1" applyBorder="1" applyAlignment="1">
      <alignment horizontal="center" vertical="top" shrinkToFit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8</xdr:col>
      <xdr:colOff>317500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8365067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60"/>
  <sheetViews>
    <sheetView tabSelected="1" topLeftCell="A31" zoomScale="90" zoomScaleNormal="90" workbookViewId="0">
      <selection activeCell="G23" sqref="G23"/>
    </sheetView>
  </sheetViews>
  <sheetFormatPr defaultRowHeight="15" x14ac:dyDescent="0.25"/>
  <cols>
    <col min="1" max="1" width="5.5703125" bestFit="1" customWidth="1"/>
    <col min="2" max="2" width="52.140625" customWidth="1"/>
    <col min="3" max="3" width="9.42578125" customWidth="1"/>
    <col min="4" max="4" width="11" customWidth="1"/>
    <col min="5" max="5" width="12" customWidth="1"/>
    <col min="6" max="6" width="13.5703125" customWidth="1"/>
    <col min="7" max="7" width="12.570312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42"/>
      <c r="B1" s="43"/>
      <c r="C1" s="43"/>
      <c r="D1" s="43"/>
      <c r="E1" s="43"/>
      <c r="F1" s="43"/>
      <c r="G1" s="43"/>
    </row>
    <row r="2" spans="1:7" x14ac:dyDescent="0.25">
      <c r="A2" s="44"/>
      <c r="B2" s="45"/>
      <c r="C2" s="45"/>
      <c r="D2" s="45"/>
      <c r="E2" s="45"/>
      <c r="F2" s="45"/>
      <c r="G2" s="45"/>
    </row>
    <row r="3" spans="1:7" x14ac:dyDescent="0.25">
      <c r="A3" s="44"/>
      <c r="B3" s="45"/>
      <c r="C3" s="45"/>
      <c r="D3" s="45"/>
      <c r="E3" s="45"/>
      <c r="F3" s="45"/>
      <c r="G3" s="45"/>
    </row>
    <row r="4" spans="1:7" x14ac:dyDescent="0.25">
      <c r="A4" s="44"/>
      <c r="B4" s="45"/>
      <c r="C4" s="45"/>
      <c r="D4" s="45"/>
      <c r="E4" s="45"/>
      <c r="F4" s="45"/>
      <c r="G4" s="45"/>
    </row>
    <row r="5" spans="1:7" x14ac:dyDescent="0.25">
      <c r="A5" s="44"/>
      <c r="B5" s="45"/>
      <c r="C5" s="45"/>
      <c r="D5" s="45"/>
      <c r="E5" s="45"/>
      <c r="F5" s="45"/>
      <c r="G5" s="45"/>
    </row>
    <row r="6" spans="1:7" x14ac:dyDescent="0.25">
      <c r="A6" s="44"/>
      <c r="B6" s="45"/>
      <c r="C6" s="45"/>
      <c r="D6" s="45"/>
      <c r="E6" s="45"/>
      <c r="F6" s="45"/>
      <c r="G6" s="45"/>
    </row>
    <row r="7" spans="1:7" ht="33.75" customHeight="1" thickBot="1" x14ac:dyDescent="0.3">
      <c r="A7" s="46"/>
      <c r="B7" s="47"/>
      <c r="C7" s="47"/>
      <c r="D7" s="47"/>
      <c r="E7" s="47"/>
      <c r="F7" s="47"/>
      <c r="G7" s="47"/>
    </row>
    <row r="8" spans="1:7" ht="15.75" thickBot="1" x14ac:dyDescent="0.3">
      <c r="A8" s="40" t="s">
        <v>0</v>
      </c>
      <c r="B8" s="41"/>
      <c r="C8" s="41"/>
      <c r="D8" s="41"/>
      <c r="E8" s="41"/>
      <c r="F8" s="41"/>
      <c r="G8" s="41"/>
    </row>
    <row r="9" spans="1:7" x14ac:dyDescent="0.25">
      <c r="A9" s="34" t="s">
        <v>24</v>
      </c>
      <c r="B9" s="35"/>
      <c r="C9" s="35"/>
      <c r="D9" s="35"/>
      <c r="E9" s="35"/>
      <c r="F9" s="35"/>
      <c r="G9" s="35"/>
    </row>
    <row r="10" spans="1:7" x14ac:dyDescent="0.25">
      <c r="A10" s="36" t="s">
        <v>23</v>
      </c>
      <c r="B10" s="37"/>
      <c r="C10" s="37"/>
      <c r="D10" s="37"/>
      <c r="E10" s="37"/>
      <c r="F10" s="37"/>
      <c r="G10" s="37"/>
    </row>
    <row r="11" spans="1:7" x14ac:dyDescent="0.25">
      <c r="A11" s="36" t="s">
        <v>22</v>
      </c>
      <c r="B11" s="37"/>
      <c r="C11" s="37"/>
      <c r="D11" s="37"/>
      <c r="E11" s="37"/>
      <c r="F11" s="37"/>
      <c r="G11" s="37"/>
    </row>
    <row r="12" spans="1:7" ht="15.75" thickBot="1" x14ac:dyDescent="0.3">
      <c r="A12" s="28" t="s">
        <v>60</v>
      </c>
      <c r="B12" s="29"/>
      <c r="C12" s="29"/>
      <c r="D12" s="29"/>
      <c r="E12" s="29"/>
      <c r="F12" s="29"/>
      <c r="G12" s="29"/>
    </row>
    <row r="13" spans="1:7" x14ac:dyDescent="0.25">
      <c r="A13" s="30" t="s">
        <v>8</v>
      </c>
      <c r="B13" s="31"/>
      <c r="C13" s="31"/>
      <c r="D13" s="31"/>
      <c r="E13" s="31"/>
      <c r="F13" s="31"/>
      <c r="G13" s="31"/>
    </row>
    <row r="14" spans="1:7" ht="15.75" thickBot="1" x14ac:dyDescent="0.3">
      <c r="A14" s="32"/>
      <c r="B14" s="33"/>
      <c r="C14" s="33"/>
      <c r="D14" s="33"/>
      <c r="E14" s="33"/>
      <c r="F14" s="33"/>
      <c r="G14" s="33"/>
    </row>
    <row r="15" spans="1:7" x14ac:dyDescent="0.25">
      <c r="A15" s="34" t="s">
        <v>25</v>
      </c>
      <c r="B15" s="35"/>
      <c r="C15" s="35"/>
      <c r="D15" s="35"/>
      <c r="E15" s="35"/>
      <c r="F15" s="35"/>
      <c r="G15" s="35"/>
    </row>
    <row r="16" spans="1:7" x14ac:dyDescent="0.25">
      <c r="A16" s="36" t="s">
        <v>26</v>
      </c>
      <c r="B16" s="37"/>
      <c r="C16" s="37"/>
      <c r="D16" s="37"/>
      <c r="E16" s="37"/>
      <c r="F16" s="37"/>
      <c r="G16" s="37"/>
    </row>
    <row r="17" spans="1:8" x14ac:dyDescent="0.25">
      <c r="A17" s="36" t="s">
        <v>57</v>
      </c>
      <c r="B17" s="37"/>
      <c r="C17" s="37"/>
      <c r="D17" s="37"/>
      <c r="E17" s="37"/>
      <c r="F17" s="37"/>
      <c r="G17" s="37"/>
    </row>
    <row r="18" spans="1:8" x14ac:dyDescent="0.25">
      <c r="A18" s="36" t="s">
        <v>54</v>
      </c>
      <c r="B18" s="37"/>
      <c r="C18" s="37"/>
      <c r="D18" s="37"/>
      <c r="E18" s="37"/>
      <c r="F18" s="37"/>
      <c r="G18" s="37"/>
    </row>
    <row r="19" spans="1:8" x14ac:dyDescent="0.25">
      <c r="A19" s="36" t="s">
        <v>55</v>
      </c>
      <c r="B19" s="37"/>
      <c r="C19" s="37"/>
      <c r="D19" s="37"/>
      <c r="E19" s="37"/>
      <c r="F19" s="37"/>
      <c r="G19" s="37"/>
    </row>
    <row r="20" spans="1:8" ht="15.75" thickBot="1" x14ac:dyDescent="0.3">
      <c r="A20" s="28" t="s">
        <v>56</v>
      </c>
      <c r="B20" s="29"/>
      <c r="C20" s="29"/>
      <c r="D20" s="29"/>
      <c r="E20" s="29"/>
      <c r="F20" s="29"/>
      <c r="G20" s="29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38" t="s">
        <v>1</v>
      </c>
      <c r="B22" s="39"/>
      <c r="C22" s="39"/>
      <c r="D22" s="39"/>
      <c r="E22" s="20" t="s">
        <v>15</v>
      </c>
      <c r="F22" s="21"/>
      <c r="G22" s="22"/>
      <c r="H22" s="23"/>
    </row>
    <row r="23" spans="1:8" ht="15.75" x14ac:dyDescent="0.25">
      <c r="A23" s="24" t="s">
        <v>2</v>
      </c>
      <c r="B23" s="25"/>
      <c r="C23" s="25"/>
      <c r="D23" s="25"/>
      <c r="E23" s="10"/>
      <c r="F23" s="11"/>
      <c r="G23" s="9"/>
    </row>
    <row r="24" spans="1:8" ht="15.75" x14ac:dyDescent="0.25">
      <c r="A24" s="24" t="s">
        <v>3</v>
      </c>
      <c r="B24" s="25"/>
      <c r="C24" s="25"/>
      <c r="D24" s="25"/>
      <c r="E24" s="10"/>
      <c r="F24" s="11"/>
      <c r="G24" s="9"/>
    </row>
    <row r="25" spans="1:8" ht="15.75" x14ac:dyDescent="0.25">
      <c r="A25" s="24" t="s">
        <v>4</v>
      </c>
      <c r="B25" s="25"/>
      <c r="C25" s="25"/>
      <c r="D25" s="25"/>
      <c r="E25" s="10"/>
      <c r="F25" s="11"/>
      <c r="G25" s="9"/>
    </row>
    <row r="26" spans="1:8" ht="15.75" x14ac:dyDescent="0.25">
      <c r="A26" s="24" t="s">
        <v>9</v>
      </c>
      <c r="B26" s="25"/>
      <c r="C26" s="25"/>
      <c r="D26" s="25"/>
      <c r="E26" s="10"/>
      <c r="F26" s="11"/>
      <c r="G26" s="9"/>
    </row>
    <row r="27" spans="1:8" ht="15.75" x14ac:dyDescent="0.25">
      <c r="A27" s="24" t="s">
        <v>5</v>
      </c>
      <c r="B27" s="25"/>
      <c r="C27" s="25"/>
      <c r="D27" s="25"/>
      <c r="E27" s="10" t="s">
        <v>59</v>
      </c>
      <c r="F27" s="11"/>
      <c r="G27" s="9"/>
    </row>
    <row r="28" spans="1:8" ht="15.75" x14ac:dyDescent="0.25">
      <c r="A28" s="24" t="s">
        <v>6</v>
      </c>
      <c r="B28" s="25"/>
      <c r="C28" s="25"/>
      <c r="D28" s="25"/>
      <c r="E28" s="10"/>
      <c r="F28" s="11"/>
      <c r="G28" s="9"/>
    </row>
    <row r="29" spans="1:8" ht="15.75" x14ac:dyDescent="0.25">
      <c r="A29" s="24" t="s">
        <v>7</v>
      </c>
      <c r="B29" s="25"/>
      <c r="C29" s="25"/>
      <c r="D29" s="25"/>
      <c r="E29" s="10"/>
      <c r="F29" s="11"/>
      <c r="G29" s="9"/>
    </row>
    <row r="30" spans="1:8" ht="15.75" x14ac:dyDescent="0.25">
      <c r="A30" s="24" t="s">
        <v>10</v>
      </c>
      <c r="B30" s="25"/>
      <c r="C30" s="25"/>
      <c r="D30" s="25"/>
      <c r="E30" s="10"/>
      <c r="F30" s="11"/>
      <c r="G30" s="9"/>
    </row>
    <row r="31" spans="1:8" ht="15.75" x14ac:dyDescent="0.25">
      <c r="A31" s="24" t="s">
        <v>11</v>
      </c>
      <c r="B31" s="25"/>
      <c r="C31" s="25"/>
      <c r="D31" s="25"/>
      <c r="E31" s="10"/>
      <c r="F31" s="11"/>
      <c r="G31" s="9"/>
    </row>
    <row r="32" spans="1:8" ht="15.75" x14ac:dyDescent="0.25">
      <c r="A32" s="24" t="s">
        <v>12</v>
      </c>
      <c r="B32" s="25"/>
      <c r="C32" s="25"/>
      <c r="D32" s="25"/>
      <c r="E32" s="10"/>
      <c r="F32" s="11"/>
      <c r="G32" s="9"/>
    </row>
    <row r="33" spans="1:24" ht="15.75" x14ac:dyDescent="0.25">
      <c r="A33" s="24" t="s">
        <v>13</v>
      </c>
      <c r="B33" s="25"/>
      <c r="C33" s="25"/>
      <c r="D33" s="25"/>
      <c r="E33" s="10"/>
      <c r="F33" s="11"/>
      <c r="G33" s="9"/>
    </row>
    <row r="34" spans="1:24" ht="16.5" thickBot="1" x14ac:dyDescent="0.3">
      <c r="A34" s="26" t="s">
        <v>14</v>
      </c>
      <c r="B34" s="27"/>
      <c r="C34" s="27"/>
      <c r="D34" s="27"/>
      <c r="E34" s="12"/>
      <c r="F34" s="13"/>
      <c r="G34" s="8"/>
    </row>
    <row r="37" spans="1:24" ht="15.75" thickBot="1" x14ac:dyDescent="0.3">
      <c r="A37" s="3" t="s">
        <v>16</v>
      </c>
      <c r="B37" s="4" t="s">
        <v>17</v>
      </c>
      <c r="C37" s="4" t="s">
        <v>58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51</v>
      </c>
      <c r="V37" t="s">
        <v>52</v>
      </c>
      <c r="W37" t="s">
        <v>53</v>
      </c>
    </row>
    <row r="38" spans="1:24" ht="15" customHeight="1" thickBot="1" x14ac:dyDescent="0.3">
      <c r="A38" s="2">
        <v>1</v>
      </c>
      <c r="B38" s="48" t="s">
        <v>61</v>
      </c>
      <c r="C38" s="17"/>
      <c r="D38" s="49">
        <v>14</v>
      </c>
      <c r="E38" s="18"/>
      <c r="F38" s="18"/>
      <c r="G38" s="18"/>
      <c r="T38" s="14" t="s">
        <v>28</v>
      </c>
      <c r="U38" s="15">
        <v>1177</v>
      </c>
      <c r="V38">
        <f t="shared" ref="V38:V53" si="0">X38*2</f>
        <v>1320</v>
      </c>
      <c r="W38">
        <f t="shared" ref="W38:W49" si="1">V38-U38</f>
        <v>143</v>
      </c>
      <c r="X38" s="5">
        <v>660</v>
      </c>
    </row>
    <row r="39" spans="1:24" ht="15" customHeight="1" thickBot="1" x14ac:dyDescent="0.3">
      <c r="A39" s="2">
        <v>2</v>
      </c>
      <c r="B39" s="48" t="s">
        <v>62</v>
      </c>
      <c r="C39" s="19"/>
      <c r="D39" s="49">
        <v>14</v>
      </c>
      <c r="E39" s="18"/>
      <c r="F39" s="18"/>
      <c r="G39" s="18"/>
      <c r="T39" s="14" t="s">
        <v>29</v>
      </c>
      <c r="U39" s="15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 x14ac:dyDescent="0.3">
      <c r="A40" s="2">
        <v>3</v>
      </c>
      <c r="B40" s="48" t="s">
        <v>63</v>
      </c>
      <c r="C40" s="19"/>
      <c r="D40" s="49">
        <v>12</v>
      </c>
      <c r="E40" s="18"/>
      <c r="F40" s="18"/>
      <c r="G40" s="18"/>
      <c r="T40" s="14" t="s">
        <v>30</v>
      </c>
      <c r="U40" s="15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 x14ac:dyDescent="0.3">
      <c r="A41" s="2">
        <v>4</v>
      </c>
      <c r="B41" s="48" t="s">
        <v>64</v>
      </c>
      <c r="C41" s="19"/>
      <c r="D41" s="49">
        <v>15</v>
      </c>
      <c r="E41" s="18"/>
      <c r="F41" s="18"/>
      <c r="G41" s="18"/>
      <c r="T41" s="14" t="s">
        <v>31</v>
      </c>
      <c r="U41" s="15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 x14ac:dyDescent="0.3">
      <c r="A42" s="2">
        <v>5</v>
      </c>
      <c r="B42" s="48" t="s">
        <v>65</v>
      </c>
      <c r="C42" s="19"/>
      <c r="D42" s="49">
        <v>12</v>
      </c>
      <c r="E42" s="18"/>
      <c r="F42" s="18"/>
      <c r="G42" s="18"/>
      <c r="T42" s="14" t="s">
        <v>32</v>
      </c>
      <c r="U42" s="15" t="s">
        <v>50</v>
      </c>
      <c r="V42">
        <f t="shared" si="0"/>
        <v>100</v>
      </c>
      <c r="W42">
        <f t="shared" si="1"/>
        <v>76</v>
      </c>
      <c r="X42" s="6">
        <v>50</v>
      </c>
    </row>
    <row r="43" spans="1:24" ht="15" customHeight="1" thickBot="1" x14ac:dyDescent="0.3">
      <c r="A43" s="2">
        <v>6</v>
      </c>
      <c r="B43" s="48" t="s">
        <v>66</v>
      </c>
      <c r="C43" s="19"/>
      <c r="D43" s="49">
        <v>25</v>
      </c>
      <c r="E43" s="18"/>
      <c r="F43" s="18"/>
      <c r="G43" s="18"/>
      <c r="T43" s="14" t="s">
        <v>33</v>
      </c>
      <c r="U43" s="15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 x14ac:dyDescent="0.3">
      <c r="A44" s="2">
        <v>7</v>
      </c>
      <c r="B44" s="48" t="s">
        <v>67</v>
      </c>
      <c r="C44" s="17"/>
      <c r="D44" s="49">
        <v>25</v>
      </c>
      <c r="E44" s="18"/>
      <c r="F44" s="18"/>
      <c r="G44" s="18"/>
      <c r="T44" s="14" t="s">
        <v>34</v>
      </c>
      <c r="U44" s="15">
        <v>203</v>
      </c>
      <c r="V44">
        <f t="shared" si="0"/>
        <v>400</v>
      </c>
      <c r="W44">
        <f t="shared" si="1"/>
        <v>197</v>
      </c>
      <c r="X44" s="5">
        <v>200</v>
      </c>
    </row>
    <row r="45" spans="1:24" ht="15" customHeight="1" thickBot="1" x14ac:dyDescent="0.3">
      <c r="A45" s="2">
        <v>8</v>
      </c>
      <c r="B45" s="48" t="s">
        <v>68</v>
      </c>
      <c r="C45" s="17"/>
      <c r="D45" s="49">
        <v>15</v>
      </c>
      <c r="E45" s="18"/>
      <c r="F45" s="18"/>
      <c r="G45" s="18"/>
      <c r="T45" s="14" t="s">
        <v>27</v>
      </c>
      <c r="U45" s="15">
        <v>1</v>
      </c>
      <c r="V45">
        <f t="shared" si="0"/>
        <v>4</v>
      </c>
      <c r="W45">
        <f t="shared" si="1"/>
        <v>3</v>
      </c>
      <c r="X45" s="5">
        <v>2</v>
      </c>
    </row>
    <row r="46" spans="1:24" ht="15" customHeight="1" thickBot="1" x14ac:dyDescent="0.3">
      <c r="A46" s="2">
        <v>9</v>
      </c>
      <c r="B46" s="48" t="s">
        <v>69</v>
      </c>
      <c r="C46" s="19"/>
      <c r="D46" s="49">
        <v>10</v>
      </c>
      <c r="E46" s="18"/>
      <c r="F46" s="18"/>
      <c r="G46" s="18"/>
      <c r="T46" s="14" t="s">
        <v>35</v>
      </c>
      <c r="U46" s="15">
        <v>582</v>
      </c>
      <c r="V46">
        <f t="shared" si="0"/>
        <v>1000</v>
      </c>
      <c r="W46">
        <f t="shared" si="1"/>
        <v>418</v>
      </c>
      <c r="X46" s="6">
        <v>500</v>
      </c>
    </row>
    <row r="47" spans="1:24" ht="15" customHeight="1" thickBot="1" x14ac:dyDescent="0.3">
      <c r="A47" s="2">
        <v>10</v>
      </c>
      <c r="B47" s="48" t="s">
        <v>70</v>
      </c>
      <c r="C47" s="17"/>
      <c r="D47" s="49">
        <v>10</v>
      </c>
      <c r="E47" s="18"/>
      <c r="F47" s="18"/>
      <c r="G47" s="18"/>
      <c r="T47" s="14" t="s">
        <v>36</v>
      </c>
      <c r="U47" s="15">
        <v>2410</v>
      </c>
      <c r="V47">
        <f t="shared" si="0"/>
        <v>5000</v>
      </c>
      <c r="W47">
        <f t="shared" si="1"/>
        <v>2590</v>
      </c>
      <c r="X47" s="5">
        <v>2500</v>
      </c>
    </row>
    <row r="48" spans="1:24" ht="15" customHeight="1" thickBot="1" x14ac:dyDescent="0.3">
      <c r="A48" s="2">
        <v>11</v>
      </c>
      <c r="B48" s="48" t="s">
        <v>71</v>
      </c>
      <c r="C48" s="17"/>
      <c r="D48" s="49">
        <v>1</v>
      </c>
      <c r="E48" s="18"/>
      <c r="F48" s="18"/>
      <c r="G48" s="18"/>
      <c r="T48" s="14" t="s">
        <v>37</v>
      </c>
      <c r="U48" s="15">
        <v>43</v>
      </c>
      <c r="V48">
        <f t="shared" si="0"/>
        <v>250</v>
      </c>
      <c r="W48">
        <f t="shared" si="1"/>
        <v>207</v>
      </c>
      <c r="X48" s="7">
        <v>125</v>
      </c>
    </row>
    <row r="49" spans="1:24" ht="15" customHeight="1" thickBot="1" x14ac:dyDescent="0.3">
      <c r="A49" s="2">
        <v>12</v>
      </c>
      <c r="B49" s="48" t="s">
        <v>72</v>
      </c>
      <c r="C49" s="17"/>
      <c r="D49" s="49">
        <v>10</v>
      </c>
      <c r="E49" s="18"/>
      <c r="F49" s="18"/>
      <c r="G49" s="18"/>
      <c r="T49" s="14" t="s">
        <v>39</v>
      </c>
      <c r="U49" s="15">
        <v>4890</v>
      </c>
      <c r="V49">
        <f t="shared" si="0"/>
        <v>23800</v>
      </c>
      <c r="W49">
        <f t="shared" si="1"/>
        <v>18910</v>
      </c>
      <c r="X49" s="7">
        <v>11900</v>
      </c>
    </row>
    <row r="50" spans="1:24" ht="15" customHeight="1" thickBot="1" x14ac:dyDescent="0.3">
      <c r="A50" s="2">
        <v>13</v>
      </c>
      <c r="B50" s="48" t="s">
        <v>73</v>
      </c>
      <c r="C50" s="17"/>
      <c r="D50" s="49">
        <v>10</v>
      </c>
      <c r="E50" s="18"/>
      <c r="F50" s="18"/>
      <c r="G50" s="18"/>
      <c r="T50" s="14" t="s">
        <v>38</v>
      </c>
      <c r="U50" s="16">
        <v>3117</v>
      </c>
      <c r="V50">
        <f t="shared" si="0"/>
        <v>5000</v>
      </c>
      <c r="W50">
        <f t="shared" ref="W50:W59" si="2">V50-U50</f>
        <v>1883</v>
      </c>
      <c r="X50" s="7">
        <v>2500</v>
      </c>
    </row>
    <row r="51" spans="1:24" ht="15" customHeight="1" thickBot="1" x14ac:dyDescent="0.3">
      <c r="A51" s="2">
        <v>14</v>
      </c>
      <c r="B51" s="48" t="s">
        <v>74</v>
      </c>
      <c r="C51" s="17"/>
      <c r="D51" s="49">
        <v>400</v>
      </c>
      <c r="E51" s="18"/>
      <c r="F51" s="18"/>
      <c r="G51" s="18"/>
      <c r="T51" s="14" t="s">
        <v>40</v>
      </c>
      <c r="U51" s="15">
        <v>204</v>
      </c>
      <c r="V51">
        <f t="shared" si="0"/>
        <v>1460</v>
      </c>
      <c r="W51">
        <f t="shared" si="2"/>
        <v>1256</v>
      </c>
      <c r="X51" s="7">
        <v>730</v>
      </c>
    </row>
    <row r="52" spans="1:24" ht="15" customHeight="1" thickBot="1" x14ac:dyDescent="0.3">
      <c r="A52" s="2">
        <v>15</v>
      </c>
      <c r="B52" s="48" t="s">
        <v>75</v>
      </c>
      <c r="C52" s="17"/>
      <c r="D52" s="49">
        <v>600</v>
      </c>
      <c r="E52" s="18"/>
      <c r="F52" s="18"/>
      <c r="G52" s="18"/>
      <c r="T52" s="14" t="s">
        <v>41</v>
      </c>
      <c r="U52" s="15">
        <v>2909</v>
      </c>
      <c r="V52">
        <f t="shared" si="0"/>
        <v>4400</v>
      </c>
      <c r="W52">
        <f t="shared" si="2"/>
        <v>1491</v>
      </c>
      <c r="X52" s="5">
        <v>2200</v>
      </c>
    </row>
    <row r="53" spans="1:24" ht="15" customHeight="1" thickBot="1" x14ac:dyDescent="0.3">
      <c r="A53" s="2">
        <v>16</v>
      </c>
      <c r="B53" s="48" t="s">
        <v>76</v>
      </c>
      <c r="C53" s="17"/>
      <c r="D53" s="49">
        <v>1000</v>
      </c>
      <c r="E53" s="18"/>
      <c r="F53" s="18"/>
      <c r="G53" s="18"/>
      <c r="T53" s="14" t="s">
        <v>42</v>
      </c>
      <c r="U53" s="15">
        <v>329</v>
      </c>
      <c r="V53">
        <f t="shared" si="0"/>
        <v>700</v>
      </c>
      <c r="W53">
        <f t="shared" si="2"/>
        <v>371</v>
      </c>
      <c r="X53" s="5">
        <v>350</v>
      </c>
    </row>
    <row r="54" spans="1:24" ht="15" customHeight="1" thickBot="1" x14ac:dyDescent="0.3">
      <c r="A54" s="2">
        <v>17</v>
      </c>
      <c r="B54" s="48" t="s">
        <v>77</v>
      </c>
      <c r="C54" s="17"/>
      <c r="D54" s="49">
        <v>1500</v>
      </c>
      <c r="E54" s="18"/>
      <c r="F54" s="18"/>
      <c r="G54" s="18"/>
      <c r="J54" s="51"/>
      <c r="T54" s="14" t="s">
        <v>43</v>
      </c>
      <c r="U54" s="15">
        <v>2541</v>
      </c>
      <c r="V54">
        <f t="shared" ref="V54:V60" si="3">X54*2</f>
        <v>3800</v>
      </c>
      <c r="W54">
        <f t="shared" si="2"/>
        <v>1259</v>
      </c>
      <c r="X54" s="7">
        <v>1900</v>
      </c>
    </row>
    <row r="55" spans="1:24" ht="15" customHeight="1" thickBot="1" x14ac:dyDescent="0.3">
      <c r="A55" s="2">
        <v>18</v>
      </c>
      <c r="B55" s="48" t="s">
        <v>78</v>
      </c>
      <c r="C55" s="19"/>
      <c r="D55" s="49">
        <v>600</v>
      </c>
      <c r="E55" s="18"/>
      <c r="F55" s="18"/>
      <c r="G55" s="18"/>
      <c r="T55" s="14" t="s">
        <v>44</v>
      </c>
      <c r="U55" s="15">
        <v>852</v>
      </c>
      <c r="V55">
        <f t="shared" si="3"/>
        <v>2600</v>
      </c>
      <c r="W55">
        <f t="shared" si="2"/>
        <v>1748</v>
      </c>
      <c r="X55" s="6">
        <v>1300</v>
      </c>
    </row>
    <row r="56" spans="1:24" ht="15" customHeight="1" thickBot="1" x14ac:dyDescent="0.3">
      <c r="A56" s="2">
        <v>19</v>
      </c>
      <c r="B56" s="48" t="s">
        <v>79</v>
      </c>
      <c r="C56" s="17"/>
      <c r="D56" s="49">
        <v>1000</v>
      </c>
      <c r="E56" s="18"/>
      <c r="F56" s="18"/>
      <c r="G56" s="18"/>
      <c r="T56" s="14" t="s">
        <v>45</v>
      </c>
      <c r="U56" s="15">
        <v>488</v>
      </c>
      <c r="V56">
        <f t="shared" si="3"/>
        <v>1200</v>
      </c>
      <c r="W56">
        <f t="shared" si="2"/>
        <v>712</v>
      </c>
      <c r="X56" s="5">
        <v>600</v>
      </c>
    </row>
    <row r="57" spans="1:24" ht="15" customHeight="1" thickBot="1" x14ac:dyDescent="0.3">
      <c r="A57" s="2">
        <v>20</v>
      </c>
      <c r="B57" s="48" t="s">
        <v>80</v>
      </c>
      <c r="C57" s="17"/>
      <c r="D57" s="49">
        <v>800</v>
      </c>
      <c r="E57" s="18"/>
      <c r="F57" s="18"/>
      <c r="G57" s="18"/>
      <c r="T57" s="14" t="s">
        <v>46</v>
      </c>
      <c r="U57" s="15">
        <v>2015</v>
      </c>
      <c r="V57">
        <f t="shared" si="3"/>
        <v>6440</v>
      </c>
      <c r="W57">
        <f t="shared" si="2"/>
        <v>4425</v>
      </c>
      <c r="X57" s="5">
        <v>3220</v>
      </c>
    </row>
    <row r="58" spans="1:24" ht="15" customHeight="1" thickBot="1" x14ac:dyDescent="0.3">
      <c r="A58" s="2">
        <v>21</v>
      </c>
      <c r="B58" s="48" t="s">
        <v>81</v>
      </c>
      <c r="C58" s="17"/>
      <c r="D58" s="49">
        <v>12000</v>
      </c>
      <c r="E58" s="18"/>
      <c r="F58" s="18"/>
      <c r="G58" s="18"/>
      <c r="T58" s="14" t="s">
        <v>47</v>
      </c>
      <c r="U58" s="15">
        <v>1285</v>
      </c>
      <c r="V58">
        <f t="shared" si="3"/>
        <v>2500</v>
      </c>
      <c r="W58">
        <f t="shared" si="2"/>
        <v>1215</v>
      </c>
      <c r="X58" s="5">
        <v>1250</v>
      </c>
    </row>
    <row r="59" spans="1:24" ht="15" customHeight="1" thickBot="1" x14ac:dyDescent="0.3">
      <c r="A59" s="2">
        <v>22</v>
      </c>
      <c r="B59" s="48" t="s">
        <v>82</v>
      </c>
      <c r="C59" s="17"/>
      <c r="D59" s="49">
        <v>1500</v>
      </c>
      <c r="E59" s="18"/>
      <c r="F59" s="18"/>
      <c r="G59" s="18"/>
      <c r="T59" s="14" t="s">
        <v>48</v>
      </c>
      <c r="U59" s="15">
        <v>289</v>
      </c>
      <c r="V59">
        <f t="shared" si="3"/>
        <v>1200</v>
      </c>
      <c r="W59">
        <f t="shared" si="2"/>
        <v>911</v>
      </c>
      <c r="X59" s="5">
        <v>600</v>
      </c>
    </row>
    <row r="60" spans="1:24" ht="15" customHeight="1" thickBot="1" x14ac:dyDescent="0.3">
      <c r="A60" s="2">
        <v>23</v>
      </c>
      <c r="B60" s="48" t="s">
        <v>83</v>
      </c>
      <c r="C60" s="17"/>
      <c r="D60" s="50">
        <v>1000</v>
      </c>
      <c r="E60" s="18"/>
      <c r="F60" s="18"/>
      <c r="G60" s="18"/>
      <c r="T60" s="14" t="s">
        <v>49</v>
      </c>
      <c r="U60" s="15">
        <v>1896</v>
      </c>
      <c r="V60">
        <f t="shared" si="3"/>
        <v>5800</v>
      </c>
      <c r="W60">
        <f t="shared" ref="W60" si="4">V60-U60</f>
        <v>3904</v>
      </c>
      <c r="X60" s="7">
        <v>2900</v>
      </c>
    </row>
  </sheetData>
  <sheetProtection sheet="1" selectLockedCells="1"/>
  <autoFilter ref="T37:W60" xr:uid="{D5351568-AC99-4262-883F-BC0ADF1DFD4F}"/>
  <sortState xmlns:xlrd2="http://schemas.microsoft.com/office/spreadsheetml/2017/richdata2" ref="T38:U60">
    <sortCondition ref="T38:T60"/>
  </sortState>
  <mergeCells count="26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2025-12-18T13:46:35Z</dcterms:modified>
</cp:coreProperties>
</file>