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16-2026 -Insumos Hemodiálise\"/>
    </mc:Choice>
  </mc:AlternateContent>
  <xr:revisionPtr revIDLastSave="0" documentId="13_ncr:1_{09EB5D93-D474-41E0-BA51-991DF382E206}" xr6:coauthVersionLast="47" xr6:coauthVersionMax="47" xr10:uidLastSave="{00000000-0000-0000-0000-000000000000}"/>
  <bookViews>
    <workbookView xWindow="2505" yWindow="2505" windowWidth="18000" windowHeight="9435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2" l="1"/>
  <c r="G48" i="2"/>
  <c r="G47" i="2"/>
  <c r="G67" i="2"/>
  <c r="G68" i="2"/>
  <c r="G69" i="2"/>
  <c r="G51" i="2"/>
  <c r="G60" i="2"/>
  <c r="G58" i="2"/>
  <c r="G49" i="2" l="1"/>
  <c r="G50" i="2"/>
  <c r="G52" i="2"/>
  <c r="G53" i="2"/>
  <c r="G54" i="2"/>
  <c r="G55" i="2"/>
  <c r="G56" i="2"/>
  <c r="G57" i="2"/>
  <c r="G59" i="2"/>
  <c r="G61" i="2"/>
  <c r="G62" i="2"/>
  <c r="G63" i="2"/>
  <c r="G65" i="2"/>
  <c r="G66" i="2"/>
  <c r="G71" i="2" l="1"/>
  <c r="G75" i="2" s="1"/>
</calcChain>
</file>

<file path=xl/sharedStrings.xml><?xml version="1.0" encoding="utf-8"?>
<sst xmlns="http://schemas.openxmlformats.org/spreadsheetml/2006/main" count="71" uniqueCount="63">
  <si>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</si>
  <si>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</si>
  <si>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</si>
  <si>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</si>
  <si>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</si>
  <si>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</si>
  <si>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</si>
  <si>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</si>
  <si>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</si>
  <si>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</si>
  <si>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</si>
  <si>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</si>
  <si>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</si>
  <si>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</si>
  <si>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</si>
  <si>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</si>
  <si>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</si>
  <si>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</si>
  <si>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</si>
  <si>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</si>
  <si>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</si>
  <si>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</si>
  <si>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</si>
  <si>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</si>
  <si>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</si>
  <si>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</si>
  <si>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</si>
  <si>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</si>
  <si>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</si>
  <si>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</si>
  <si>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</si>
  <si>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</si>
  <si>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</si>
  <si>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</si>
  <si>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</si>
  <si>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</si>
  <si>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</si>
  <si>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</si>
  <si>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</si>
  <si>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PROCESSO: 016-2026</t>
  </si>
  <si>
    <t xml:space="preserve">ACIDO PERACÉPTICO 3,5 % 5 LITROS GALÃO </t>
  </si>
  <si>
    <t>ACIDO CITRICO 20% 5 LITROS GALÃO</t>
  </si>
  <si>
    <t xml:space="preserve">FILTRO DE ENDOTOXINA MODELO CF 609 N </t>
  </si>
  <si>
    <t xml:space="preserve">FILTRO DIALISADOR CAPILAR DE POLIPROPILENO POLISSULFONA OU OUTRAS FIBRAS 21 M </t>
  </si>
  <si>
    <t>LINHA ARTERIAL E VENOSA PARA HEMODIALISE 8 MM COM CATABOLHAS NO SET VENOSO</t>
  </si>
  <si>
    <t>CONECTOR ISOLADOR DE PRESSÃO PARA MÁQUINA HEMODIÁLISE</t>
  </si>
  <si>
    <t>BICABORNATO 8,4 GALÃO 5 LITROS</t>
  </si>
  <si>
    <t>ÁCIDO 45 COM GLICOSE GALÃO 5 LITROS</t>
  </si>
  <si>
    <t xml:space="preserve">SORO FISIOLOGICO 1000 ML </t>
  </si>
  <si>
    <t xml:space="preserve">EQUIPO MACROGOTAS </t>
  </si>
  <si>
    <t>LUVA DE PROCEDIMENTO  CAIXA C/100</t>
  </si>
  <si>
    <t>SERINGA 10 ML LUER LOCK UNIDADE</t>
  </si>
  <si>
    <t xml:space="preserve">SERINGA DESCARTAVEL 5 ML LUER LOCK UNIDADE </t>
  </si>
  <si>
    <t>AGULHAS 40X12MM UNIDADE</t>
  </si>
  <si>
    <t>AGULHAS 25X7MM UNIDADE</t>
  </si>
  <si>
    <t>CATETER DUPLA LUZ (CURTA PERMANÊNCIA) 15 G  UNIDADE</t>
  </si>
  <si>
    <t>CATETER DUPLA LUZ (CURTA PERMANÊNCIA) 20 G  UNIDADE</t>
  </si>
  <si>
    <t>AGULHA PARA FISTULA ARTÉRIO VENOSA KIT DE 1 PAR 17 G</t>
  </si>
  <si>
    <t xml:space="preserve">HEPARINA 5000UI/ML FRASCO AMPOLA 5 ML </t>
  </si>
  <si>
    <t>GAZE ESTERIL  PACOTES</t>
  </si>
  <si>
    <t xml:space="preserve">OCLUSOR UNIDADE </t>
  </si>
  <si>
    <t>CLOREXIDINA 0,5 % FRASCO</t>
  </si>
  <si>
    <t>AGULHA PARA FISTULA ARTÉRIO VENOSA KIT DE 1 PAR 16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</si>
</sst>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0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1" fontId="18" fillId="2" borderId="25" xfId="0" applyNumberFormat="1" applyFont="1" applyFill="1" applyBorder="1" applyAlignment="1">
      <alignment horizontal="center" vertical="top" shrinkToFit="1"/>
    </xf>
    <xf numFmtId="0" fontId="19" fillId="0" borderId="25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1" fontId="21" fillId="2" borderId="25" xfId="0" applyNumberFormat="1" applyFont="1" applyFill="1" applyBorder="1" applyAlignment="1">
      <alignment horizontal="center" vertical="top" shrinkToFit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Protection="1">
      <protection locked="0"/>
    </xf>
    <xf numFmtId="0" fontId="20" fillId="2" borderId="25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rgb="FFF1CEEE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6</xdr:col>
      <xdr:colOff>116418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69" totalsRowShown="0" headerRowDxfId="11" dataDxfId="9" headerRowBorderDxfId="10" tableBorderDxfId="8" totalsRowBorderDxfId="7">
  <autoFilter ref="A46:G69" xr:uid="{D0147F7E-04BA-4773-AFEC-0AF40503BCBA}"/>
  <sortState xmlns:xlrd2="http://schemas.microsoft.com/office/spreadsheetml/2017/richdata2" ref="A47:F66">
    <sortCondition ref="B46:B66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I194"/>
  <sheetViews>
    <sheetView showGridLines="0" tabSelected="1" topLeftCell="A49" zoomScale="90" zoomScaleNormal="90" workbookViewId="0">
      <selection activeCell="E57" sqref="E57"/>
    </sheetView>
  </sheetViews>
  <sheetFormatPr defaultRowHeight="15" x14ac:dyDescent="0.25"/>
  <cols>
    <col min="1" max="1" width="24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  <col min="8" max="8" width="0.140625" customWidth="1"/>
  </cols>
  <sheetData>
    <row r="1" spans="1:9" x14ac:dyDescent="0.25">
      <c r="A1" s="42"/>
      <c r="B1" s="43"/>
      <c r="C1" s="43"/>
      <c r="D1" s="43"/>
      <c r="E1" s="43"/>
      <c r="F1" s="44"/>
      <c r="G1" s="101"/>
      <c r="H1" s="102"/>
    </row>
    <row r="2" spans="1:9" x14ac:dyDescent="0.25">
      <c r="A2" s="45"/>
      <c r="B2" s="46"/>
      <c r="C2" s="46"/>
      <c r="D2" s="46"/>
      <c r="E2" s="46"/>
      <c r="F2" s="47"/>
      <c r="G2" s="103"/>
      <c r="H2" s="104"/>
    </row>
    <row r="3" spans="1:9" x14ac:dyDescent="0.25">
      <c r="A3" s="45"/>
      <c r="B3" s="46"/>
      <c r="C3" s="46"/>
      <c r="D3" s="46"/>
      <c r="E3" s="46"/>
      <c r="F3" s="47"/>
      <c r="G3" s="103"/>
      <c r="H3" s="104"/>
    </row>
    <row r="4" spans="1:9" x14ac:dyDescent="0.25">
      <c r="A4" s="45"/>
      <c r="B4" s="46"/>
      <c r="C4" s="46"/>
      <c r="D4" s="46"/>
      <c r="E4" s="46"/>
      <c r="F4" s="47"/>
      <c r="G4" s="103"/>
      <c r="H4" s="104"/>
    </row>
    <row r="5" spans="1:9" x14ac:dyDescent="0.25">
      <c r="A5" s="45"/>
      <c r="B5" s="46"/>
      <c r="C5" s="46"/>
      <c r="D5" s="46"/>
      <c r="E5" s="46"/>
      <c r="F5" s="47"/>
      <c r="G5" s="103"/>
      <c r="H5" s="104"/>
    </row>
    <row r="6" spans="1:9" x14ac:dyDescent="0.25">
      <c r="A6" s="45"/>
      <c r="B6" s="46"/>
      <c r="C6" s="46"/>
      <c r="D6" s="46"/>
      <c r="E6" s="46"/>
      <c r="F6" s="47"/>
      <c r="G6" s="103"/>
      <c r="H6" s="104"/>
    </row>
    <row r="7" spans="1:9" x14ac:dyDescent="0.25">
      <c r="A7" s="45"/>
      <c r="B7" s="46"/>
      <c r="C7" s="46"/>
      <c r="D7" s="46"/>
      <c r="E7" s="46"/>
      <c r="F7" s="47"/>
      <c r="G7" s="105"/>
      <c r="H7" s="106"/>
    </row>
    <row r="8" spans="1:9" ht="15" customHeight="1" x14ac:dyDescent="0.25">
      <c r="A8" s="1"/>
      <c r="B8" s="2"/>
      <c r="C8" s="3"/>
      <c r="D8" s="54"/>
      <c r="E8" s="82" t="s">
        <v>30</v>
      </c>
      <c r="F8" s="83"/>
      <c r="G8" s="83"/>
      <c r="H8" s="84"/>
      <c r="I8" s="60"/>
    </row>
    <row r="9" spans="1:9" x14ac:dyDescent="0.25">
      <c r="A9" s="5" t="s">
        <v>0</v>
      </c>
      <c r="B9" s="5"/>
      <c r="C9" s="6"/>
      <c r="D9" s="55"/>
      <c r="E9" s="85"/>
      <c r="F9" s="86"/>
      <c r="G9" s="86"/>
      <c r="H9" s="87"/>
      <c r="I9" s="60"/>
    </row>
    <row r="10" spans="1:9" x14ac:dyDescent="0.25">
      <c r="A10" s="5" t="s">
        <v>33</v>
      </c>
      <c r="B10" s="5"/>
      <c r="C10" s="6"/>
      <c r="D10" s="55"/>
      <c r="E10" s="85"/>
      <c r="F10" s="86"/>
      <c r="G10" s="86"/>
      <c r="H10" s="87"/>
      <c r="I10" s="60"/>
    </row>
    <row r="11" spans="1:9" x14ac:dyDescent="0.25">
      <c r="A11" s="5" t="s">
        <v>39</v>
      </c>
      <c r="B11" s="5"/>
      <c r="C11" s="6"/>
      <c r="D11" s="55"/>
      <c r="E11" s="85"/>
      <c r="F11" s="86"/>
      <c r="G11" s="86"/>
      <c r="H11" s="87"/>
      <c r="I11" s="60"/>
    </row>
    <row r="12" spans="1:9" x14ac:dyDescent="0.25">
      <c r="A12" s="5"/>
      <c r="B12" s="5"/>
      <c r="C12" s="6"/>
      <c r="D12" s="55"/>
      <c r="E12" s="85"/>
      <c r="F12" s="86"/>
      <c r="G12" s="86"/>
      <c r="H12" s="87"/>
      <c r="I12" s="60"/>
    </row>
    <row r="13" spans="1:9" x14ac:dyDescent="0.25">
      <c r="A13" s="8"/>
      <c r="B13" s="25"/>
      <c r="C13" s="9"/>
      <c r="D13" s="56"/>
      <c r="E13" s="88"/>
      <c r="F13" s="89"/>
      <c r="G13" s="89"/>
      <c r="H13" s="90"/>
      <c r="I13" s="60"/>
    </row>
    <row r="14" spans="1:9" x14ac:dyDescent="0.25">
      <c r="A14" s="10"/>
      <c r="B14" s="11"/>
      <c r="E14" s="61"/>
      <c r="F14" s="61"/>
      <c r="G14" s="61"/>
      <c r="H14" s="6"/>
      <c r="I14" s="60"/>
    </row>
    <row r="15" spans="1:9" x14ac:dyDescent="0.25">
      <c r="A15" s="10"/>
      <c r="B15" s="11"/>
      <c r="E15" s="61"/>
      <c r="F15" s="61"/>
      <c r="G15" s="61"/>
      <c r="H15" s="6"/>
      <c r="I15" s="60"/>
    </row>
    <row r="16" spans="1:9" ht="20.25" customHeight="1" x14ac:dyDescent="0.25">
      <c r="A16" s="17" t="s">
        <v>1</v>
      </c>
      <c r="B16" s="49" t="s">
        <v>32</v>
      </c>
      <c r="E16" s="61"/>
      <c r="F16" s="61"/>
      <c r="G16" s="61"/>
      <c r="H16" s="6"/>
      <c r="I16" s="60"/>
    </row>
    <row r="17" spans="1:9" ht="15.75" x14ac:dyDescent="0.25">
      <c r="A17" s="17" t="s">
        <v>2</v>
      </c>
      <c r="B17" s="18" t="s">
        <v>31</v>
      </c>
      <c r="E17" s="61"/>
      <c r="F17" s="61"/>
      <c r="G17" s="61"/>
      <c r="H17" s="6"/>
      <c r="I17" s="60"/>
    </row>
    <row r="18" spans="1:9" ht="15.75" x14ac:dyDescent="0.25">
      <c r="A18" s="17" t="s">
        <v>3</v>
      </c>
      <c r="B18" s="48" t="s">
        <v>38</v>
      </c>
      <c r="E18" s="61"/>
      <c r="F18" s="61"/>
      <c r="G18" s="61"/>
      <c r="H18" s="6"/>
      <c r="I18" s="60"/>
    </row>
    <row r="19" spans="1:9" ht="15.75" x14ac:dyDescent="0.25">
      <c r="A19" s="17" t="s">
        <v>4</v>
      </c>
      <c r="B19" s="18" t="s">
        <v>35</v>
      </c>
      <c r="E19" s="61"/>
      <c r="F19" s="61"/>
      <c r="G19" s="61"/>
      <c r="H19" s="6"/>
      <c r="I19" s="60"/>
    </row>
    <row r="20" spans="1:9" ht="15.75" x14ac:dyDescent="0.25">
      <c r="A20" s="17" t="s">
        <v>5</v>
      </c>
      <c r="B20" s="18" t="s">
        <v>36</v>
      </c>
      <c r="E20" s="61"/>
      <c r="F20" s="61"/>
      <c r="G20" s="61"/>
      <c r="H20" s="6"/>
      <c r="I20" s="60"/>
    </row>
    <row r="21" spans="1:9" ht="15.75" x14ac:dyDescent="0.25">
      <c r="A21" s="17" t="s">
        <v>6</v>
      </c>
      <c r="B21" s="50" t="s">
        <v>34</v>
      </c>
      <c r="E21" s="61"/>
      <c r="F21" s="61"/>
      <c r="G21" s="61"/>
      <c r="H21" s="6"/>
      <c r="I21" s="60"/>
    </row>
    <row r="22" spans="1:9" ht="15.75" x14ac:dyDescent="0.25">
      <c r="A22" s="17" t="s">
        <v>7</v>
      </c>
      <c r="B22" s="18"/>
      <c r="E22" s="61"/>
      <c r="F22" s="61"/>
      <c r="G22" s="61"/>
      <c r="H22" s="6"/>
      <c r="I22" s="60"/>
    </row>
    <row r="23" spans="1:9" ht="15.75" x14ac:dyDescent="0.25">
      <c r="A23" s="17" t="s">
        <v>8</v>
      </c>
      <c r="B23" s="18" t="s">
        <v>37</v>
      </c>
      <c r="E23" s="61"/>
      <c r="F23" s="61"/>
      <c r="G23" s="61"/>
      <c r="H23" s="6"/>
      <c r="I23" s="60"/>
    </row>
    <row r="24" spans="1:9" ht="15.75" x14ac:dyDescent="0.25">
      <c r="A24" s="19"/>
      <c r="B24" s="20"/>
      <c r="E24" s="61"/>
      <c r="F24" s="61"/>
      <c r="G24" s="61"/>
      <c r="H24" s="6"/>
      <c r="I24" s="60"/>
    </row>
    <row r="25" spans="1:9" ht="15.75" x14ac:dyDescent="0.25">
      <c r="A25" s="19"/>
      <c r="B25" s="20"/>
      <c r="E25" s="62"/>
      <c r="F25" s="62"/>
      <c r="G25" s="62"/>
      <c r="H25" s="6"/>
      <c r="I25" s="60"/>
    </row>
    <row r="26" spans="1:9" ht="15.75" x14ac:dyDescent="0.25">
      <c r="A26" s="21" t="s">
        <v>9</v>
      </c>
      <c r="B26" s="22"/>
      <c r="E26" s="62"/>
      <c r="F26" s="62"/>
      <c r="G26" s="62"/>
      <c r="H26" s="6"/>
      <c r="I26" s="60"/>
    </row>
    <row r="27" spans="1:9" ht="16.5" thickBot="1" x14ac:dyDescent="0.3">
      <c r="A27" s="21"/>
      <c r="B27" s="22"/>
      <c r="E27" s="91" t="s">
        <v>10</v>
      </c>
      <c r="F27" s="91"/>
      <c r="G27" s="91"/>
      <c r="H27" s="6"/>
      <c r="I27" s="60"/>
    </row>
    <row r="28" spans="1:9" ht="15.75" x14ac:dyDescent="0.25">
      <c r="A28" s="24" t="s">
        <v>1</v>
      </c>
      <c r="B28" s="23"/>
      <c r="C28" s="16"/>
      <c r="D28" s="16"/>
      <c r="E28" s="92"/>
      <c r="F28" s="93"/>
      <c r="G28" s="94"/>
      <c r="H28" s="6"/>
      <c r="I28" s="60"/>
    </row>
    <row r="29" spans="1:9" ht="15.75" x14ac:dyDescent="0.25">
      <c r="A29" s="17" t="s">
        <v>2</v>
      </c>
      <c r="B29" s="23"/>
      <c r="C29" s="16"/>
      <c r="D29" s="16"/>
      <c r="E29" s="95"/>
      <c r="F29" s="96"/>
      <c r="G29" s="97"/>
      <c r="H29" s="6"/>
      <c r="I29" s="60"/>
    </row>
    <row r="30" spans="1:9" ht="15.75" x14ac:dyDescent="0.25">
      <c r="A30" s="24" t="s">
        <v>4</v>
      </c>
      <c r="B30" s="23"/>
      <c r="C30" s="16"/>
      <c r="D30" s="16"/>
      <c r="E30" s="95"/>
      <c r="F30" s="96"/>
      <c r="G30" s="97"/>
      <c r="H30" s="6"/>
      <c r="I30" s="60"/>
    </row>
    <row r="31" spans="1:9" ht="15.75" x14ac:dyDescent="0.25">
      <c r="A31" s="24" t="s">
        <v>5</v>
      </c>
      <c r="B31" s="23"/>
      <c r="C31" s="16"/>
      <c r="D31" s="16"/>
      <c r="E31" s="95"/>
      <c r="F31" s="96"/>
      <c r="G31" s="97"/>
      <c r="H31" s="6"/>
      <c r="I31" s="60"/>
    </row>
    <row r="32" spans="1:9" ht="15.75" x14ac:dyDescent="0.25">
      <c r="A32" s="17" t="s">
        <v>11</v>
      </c>
      <c r="B32" s="23"/>
      <c r="C32" s="16"/>
      <c r="D32" s="16"/>
      <c r="E32" s="95"/>
      <c r="F32" s="96"/>
      <c r="G32" s="97"/>
      <c r="H32" s="6"/>
      <c r="I32" s="60"/>
    </row>
    <row r="33" spans="1:9" ht="15.75" x14ac:dyDescent="0.25">
      <c r="A33" s="24" t="s">
        <v>6</v>
      </c>
      <c r="B33" s="23"/>
      <c r="C33" s="16"/>
      <c r="D33" s="16"/>
      <c r="E33" s="95"/>
      <c r="F33" s="96"/>
      <c r="G33" s="97"/>
      <c r="H33" s="6"/>
      <c r="I33" s="60"/>
    </row>
    <row r="34" spans="1:9" ht="15.75" x14ac:dyDescent="0.25">
      <c r="A34" s="17" t="s">
        <v>7</v>
      </c>
      <c r="B34" s="23"/>
      <c r="C34" s="16"/>
      <c r="D34" s="16"/>
      <c r="E34" s="95"/>
      <c r="F34" s="96"/>
      <c r="G34" s="97"/>
      <c r="H34" s="6"/>
      <c r="I34" s="60"/>
    </row>
    <row r="35" spans="1:9" ht="15.75" x14ac:dyDescent="0.25">
      <c r="A35" s="24" t="s">
        <v>8</v>
      </c>
      <c r="B35" s="23"/>
      <c r="C35" s="16"/>
      <c r="D35" s="16"/>
      <c r="E35" s="95"/>
      <c r="F35" s="96"/>
      <c r="G35" s="97"/>
      <c r="H35" s="6"/>
      <c r="I35" s="60"/>
    </row>
    <row r="36" spans="1:9" ht="15.75" x14ac:dyDescent="0.25">
      <c r="A36" s="24" t="s">
        <v>12</v>
      </c>
      <c r="B36" s="23"/>
      <c r="C36" s="16"/>
      <c r="D36" s="16"/>
      <c r="E36" s="95"/>
      <c r="F36" s="96"/>
      <c r="G36" s="97"/>
      <c r="H36" s="6"/>
      <c r="I36" s="60"/>
    </row>
    <row r="37" spans="1:9" ht="15.75" x14ac:dyDescent="0.25">
      <c r="A37" s="24" t="s">
        <v>13</v>
      </c>
      <c r="B37" s="23"/>
      <c r="C37" s="16"/>
      <c r="D37" s="16"/>
      <c r="E37" s="95"/>
      <c r="F37" s="96"/>
      <c r="G37" s="97"/>
      <c r="H37" s="6"/>
      <c r="I37" s="60"/>
    </row>
    <row r="38" spans="1:9" ht="15.75" x14ac:dyDescent="0.25">
      <c r="A38" s="24" t="s">
        <v>14</v>
      </c>
      <c r="B38" s="23"/>
      <c r="C38" s="16"/>
      <c r="D38" s="16"/>
      <c r="E38" s="95"/>
      <c r="F38" s="96"/>
      <c r="G38" s="97"/>
      <c r="H38" s="6"/>
      <c r="I38" s="60"/>
    </row>
    <row r="39" spans="1:9" ht="15.75" x14ac:dyDescent="0.25">
      <c r="A39" s="24" t="s">
        <v>15</v>
      </c>
      <c r="B39" s="23"/>
      <c r="C39" s="16"/>
      <c r="D39" s="16"/>
      <c r="E39" s="95"/>
      <c r="F39" s="96"/>
      <c r="G39" s="97"/>
      <c r="H39" s="6"/>
      <c r="I39" s="60"/>
    </row>
    <row r="40" spans="1:9" ht="15.75" x14ac:dyDescent="0.25">
      <c r="A40" s="17" t="s">
        <v>27</v>
      </c>
      <c r="B40" s="23"/>
      <c r="C40" s="16"/>
      <c r="D40" s="16"/>
      <c r="E40" s="95"/>
      <c r="F40" s="96"/>
      <c r="G40" s="97"/>
      <c r="H40" s="6"/>
      <c r="I40" s="60"/>
    </row>
    <row r="41" spans="1:9" ht="16.5" thickBot="1" x14ac:dyDescent="0.3">
      <c r="A41" s="17" t="s">
        <v>16</v>
      </c>
      <c r="B41" s="50" t="s">
        <v>34</v>
      </c>
      <c r="E41" s="98"/>
      <c r="F41" s="99"/>
      <c r="G41" s="100"/>
      <c r="H41" s="6"/>
      <c r="I41" s="60"/>
    </row>
    <row r="42" spans="1:9" x14ac:dyDescent="0.25">
      <c r="A42" s="12"/>
      <c r="E42" s="62"/>
      <c r="F42" s="62"/>
      <c r="G42" s="62"/>
      <c r="H42" s="6"/>
      <c r="I42" s="60"/>
    </row>
    <row r="43" spans="1:9" x14ac:dyDescent="0.25">
      <c r="A43" s="12"/>
      <c r="E43" s="62"/>
      <c r="F43" s="62"/>
      <c r="G43" s="62"/>
      <c r="H43" s="6"/>
      <c r="I43" s="60"/>
    </row>
    <row r="44" spans="1:9" x14ac:dyDescent="0.25">
      <c r="A44" s="12"/>
      <c r="E44" s="63"/>
      <c r="F44" s="63"/>
      <c r="G44" s="63"/>
      <c r="H44" s="6"/>
      <c r="I44" s="60"/>
    </row>
    <row r="45" spans="1:9" x14ac:dyDescent="0.25">
      <c r="A45" s="4"/>
      <c r="E45" s="60"/>
      <c r="F45" s="64"/>
      <c r="G45" s="60"/>
      <c r="H45" s="6"/>
      <c r="I45" s="60"/>
    </row>
    <row r="46" spans="1:9" ht="15.75" x14ac:dyDescent="0.25">
      <c r="A46" s="51" t="s">
        <v>23</v>
      </c>
      <c r="B46" s="52" t="s">
        <v>17</v>
      </c>
      <c r="C46" s="52" t="s">
        <v>18</v>
      </c>
      <c r="D46" s="52" t="s">
        <v>24</v>
      </c>
      <c r="E46" s="52" t="s">
        <v>29</v>
      </c>
      <c r="F46" s="53" t="s">
        <v>19</v>
      </c>
      <c r="G46" s="52" t="s">
        <v>20</v>
      </c>
      <c r="H46" s="6"/>
      <c r="I46" s="60"/>
    </row>
    <row r="47" spans="1:9" ht="15.75" x14ac:dyDescent="0.25">
      <c r="A47" s="26">
        <v>1</v>
      </c>
      <c r="B47" s="75" t="s">
        <v>40</v>
      </c>
      <c r="C47" s="77">
        <v>5</v>
      </c>
      <c r="D47" s="74"/>
      <c r="E47" s="27"/>
      <c r="F47" s="28"/>
      <c r="G47" s="29">
        <f>Tabela13[[#This Row],[VALOR UND]]*Tabela13[[#This Row],[QUANTIDADE]]</f>
        <v>0</v>
      </c>
      <c r="H47" s="6"/>
      <c r="I47" s="60"/>
    </row>
    <row r="48" spans="1:9" ht="15.75" x14ac:dyDescent="0.25">
      <c r="A48" s="26">
        <v>2</v>
      </c>
      <c r="B48" s="75" t="s">
        <v>41</v>
      </c>
      <c r="C48" s="77">
        <v>3</v>
      </c>
      <c r="D48" s="74"/>
      <c r="E48" s="27"/>
      <c r="F48" s="40"/>
      <c r="G48" s="29">
        <f>Tabela13[[#This Row],[VALOR UND]]*Tabela13[[#This Row],[QUANTIDADE]]</f>
        <v>0</v>
      </c>
      <c r="H48" s="6"/>
      <c r="I48" s="60"/>
    </row>
    <row r="49" spans="1:9" ht="15.75" x14ac:dyDescent="0.25">
      <c r="A49" s="26">
        <v>3</v>
      </c>
      <c r="B49" s="75" t="s">
        <v>42</v>
      </c>
      <c r="C49" s="77">
        <v>6</v>
      </c>
      <c r="D49" s="74"/>
      <c r="E49" s="27"/>
      <c r="F49" s="40"/>
      <c r="G49" s="29">
        <f>Tabela13[[#This Row],[VALOR UND]]*Tabela13[[#This Row],[QUANTIDADE]]</f>
        <v>0</v>
      </c>
      <c r="H49" s="6"/>
      <c r="I49" s="60"/>
    </row>
    <row r="50" spans="1:9" ht="15.75" x14ac:dyDescent="0.25">
      <c r="A50" s="26">
        <v>4</v>
      </c>
      <c r="B50" s="76" t="s">
        <v>43</v>
      </c>
      <c r="C50" s="77">
        <v>300</v>
      </c>
      <c r="D50" s="74"/>
      <c r="E50" s="27"/>
      <c r="F50" s="40"/>
      <c r="G50" s="29">
        <f>Tabela13[[#This Row],[VALOR UND]]*Tabela13[[#This Row],[QUANTIDADE]]</f>
        <v>0</v>
      </c>
      <c r="H50" s="6"/>
      <c r="I50" s="60"/>
    </row>
    <row r="51" spans="1:9" ht="15.75" x14ac:dyDescent="0.25">
      <c r="A51" s="26">
        <v>5</v>
      </c>
      <c r="B51" s="76" t="s">
        <v>44</v>
      </c>
      <c r="C51" s="77">
        <v>300</v>
      </c>
      <c r="D51" s="74"/>
      <c r="E51" s="27"/>
      <c r="F51" s="40"/>
      <c r="G51" s="29">
        <f>Tabela13[[#This Row],[VALOR UND]]*Tabela13[[#This Row],[QUANTIDADE]]</f>
        <v>0</v>
      </c>
      <c r="H51" s="6"/>
      <c r="I51" s="60"/>
    </row>
    <row r="52" spans="1:9" ht="15.75" x14ac:dyDescent="0.25">
      <c r="A52" s="26">
        <v>6</v>
      </c>
      <c r="B52" s="76" t="s">
        <v>45</v>
      </c>
      <c r="C52" s="77">
        <v>600</v>
      </c>
      <c r="D52" s="74"/>
      <c r="E52" s="27"/>
      <c r="F52" s="40"/>
      <c r="G52" s="29">
        <f>Tabela13[[#This Row],[VALOR UND]]*Tabela13[[#This Row],[QUANTIDADE]]</f>
        <v>0</v>
      </c>
      <c r="H52" s="6"/>
      <c r="I52" s="60"/>
    </row>
    <row r="53" spans="1:9" ht="15.75" x14ac:dyDescent="0.25">
      <c r="A53" s="26">
        <v>7</v>
      </c>
      <c r="B53" s="76" t="s">
        <v>46</v>
      </c>
      <c r="C53" s="77">
        <v>300</v>
      </c>
      <c r="D53" s="74"/>
      <c r="E53" s="27"/>
      <c r="F53" s="40"/>
      <c r="G53" s="29">
        <f>Tabela13[[#This Row],[VALOR UND]]*Tabela13[[#This Row],[QUANTIDADE]]</f>
        <v>0</v>
      </c>
      <c r="H53" s="6"/>
      <c r="I53" s="60"/>
    </row>
    <row r="54" spans="1:9" ht="15.75" x14ac:dyDescent="0.25">
      <c r="A54" s="26">
        <v>8</v>
      </c>
      <c r="B54" s="76" t="s">
        <v>47</v>
      </c>
      <c r="C54" s="77">
        <v>300</v>
      </c>
      <c r="D54" s="74"/>
      <c r="E54" s="27"/>
      <c r="F54" s="40"/>
      <c r="G54" s="29">
        <f>Tabela13[[#This Row],[VALOR UND]]*Tabela13[[#This Row],[QUANTIDADE]]</f>
        <v>0</v>
      </c>
      <c r="H54" s="6"/>
      <c r="I54" s="60"/>
    </row>
    <row r="55" spans="1:9" ht="15.75" x14ac:dyDescent="0.25">
      <c r="A55" s="26">
        <v>9</v>
      </c>
      <c r="B55" s="76" t="s">
        <v>48</v>
      </c>
      <c r="C55" s="77">
        <v>450</v>
      </c>
      <c r="D55" s="74"/>
      <c r="E55" s="27"/>
      <c r="F55" s="40"/>
      <c r="G55" s="29">
        <f>Tabela13[[#This Row],[VALOR UND]]*Tabela13[[#This Row],[QUANTIDADE]]</f>
        <v>0</v>
      </c>
      <c r="H55" s="6"/>
      <c r="I55" s="60"/>
    </row>
    <row r="56" spans="1:9" ht="15.75" x14ac:dyDescent="0.25">
      <c r="A56" s="26">
        <v>10</v>
      </c>
      <c r="B56" s="76" t="s">
        <v>49</v>
      </c>
      <c r="C56" s="77">
        <v>300</v>
      </c>
      <c r="D56" s="74"/>
      <c r="E56" s="27"/>
      <c r="F56" s="40"/>
      <c r="G56" s="29">
        <f>Tabela13[[#This Row],[VALOR UND]]*Tabela13[[#This Row],[QUANTIDADE]]</f>
        <v>0</v>
      </c>
      <c r="H56" s="6"/>
      <c r="I56" s="60"/>
    </row>
    <row r="57" spans="1:9" ht="15.75" x14ac:dyDescent="0.25">
      <c r="A57" s="26">
        <v>11</v>
      </c>
      <c r="B57" s="76" t="s">
        <v>50</v>
      </c>
      <c r="C57" s="77">
        <v>90</v>
      </c>
      <c r="D57" s="74"/>
      <c r="E57" s="27"/>
      <c r="F57" s="40"/>
      <c r="G57" s="29">
        <f>Tabela13[[#This Row],[VALOR UND]]*Tabela13[[#This Row],[QUANTIDADE]]</f>
        <v>0</v>
      </c>
      <c r="H57" s="6"/>
      <c r="I57" s="60"/>
    </row>
    <row r="58" spans="1:9" ht="15.75" x14ac:dyDescent="0.25">
      <c r="A58" s="26">
        <v>12</v>
      </c>
      <c r="B58" s="76" t="s">
        <v>51</v>
      </c>
      <c r="C58" s="77">
        <v>900</v>
      </c>
      <c r="D58" s="74"/>
      <c r="E58" s="27"/>
      <c r="F58" s="40"/>
      <c r="G58" s="29">
        <f>Tabela13[[#This Row],[VALOR UND]]*Tabela13[[#This Row],[QUANTIDADE]]</f>
        <v>0</v>
      </c>
      <c r="H58" s="6"/>
      <c r="I58" s="60"/>
    </row>
    <row r="59" spans="1:9" ht="15.75" x14ac:dyDescent="0.25">
      <c r="A59" s="26">
        <v>13</v>
      </c>
      <c r="B59" s="76" t="s">
        <v>52</v>
      </c>
      <c r="C59" s="77">
        <v>900</v>
      </c>
      <c r="D59" s="74"/>
      <c r="E59" s="27"/>
      <c r="F59" s="40"/>
      <c r="G59" s="29">
        <f>Tabela13[[#This Row],[VALOR UND]]*Tabela13[[#This Row],[QUANTIDADE]]</f>
        <v>0</v>
      </c>
      <c r="H59" s="6"/>
      <c r="I59" s="60"/>
    </row>
    <row r="60" spans="1:9" ht="15.75" x14ac:dyDescent="0.25">
      <c r="A60" s="26">
        <v>14</v>
      </c>
      <c r="B60" s="76" t="s">
        <v>53</v>
      </c>
      <c r="C60" s="77">
        <v>600</v>
      </c>
      <c r="D60" s="74"/>
      <c r="E60" s="27"/>
      <c r="F60" s="40"/>
      <c r="G60" s="29">
        <f>Tabela13[[#This Row],[VALOR UND]]*Tabela13[[#This Row],[QUANTIDADE]]</f>
        <v>0</v>
      </c>
      <c r="H60" s="6"/>
      <c r="I60" s="60"/>
    </row>
    <row r="61" spans="1:9" ht="15.75" x14ac:dyDescent="0.25">
      <c r="A61" s="26">
        <v>15</v>
      </c>
      <c r="B61" s="76" t="s">
        <v>54</v>
      </c>
      <c r="C61" s="77">
        <v>600</v>
      </c>
      <c r="D61" s="74"/>
      <c r="E61" s="27"/>
      <c r="F61" s="40"/>
      <c r="G61" s="29">
        <f>Tabela13[[#This Row],[VALOR UND]]*Tabela13[[#This Row],[QUANTIDADE]]</f>
        <v>0</v>
      </c>
      <c r="H61" s="6"/>
      <c r="I61" s="60"/>
    </row>
    <row r="62" spans="1:9" ht="15.75" x14ac:dyDescent="0.25">
      <c r="A62" s="26">
        <v>16</v>
      </c>
      <c r="B62" s="76" t="s">
        <v>55</v>
      </c>
      <c r="C62" s="77">
        <v>30</v>
      </c>
      <c r="D62" s="74"/>
      <c r="E62" s="27"/>
      <c r="F62" s="40"/>
      <c r="G62" s="29">
        <f>Tabela13[[#This Row],[VALOR UND]]*Tabela13[[#This Row],[QUANTIDADE]]</f>
        <v>0</v>
      </c>
      <c r="H62" s="6"/>
      <c r="I62" s="60"/>
    </row>
    <row r="63" spans="1:9" ht="15.75" x14ac:dyDescent="0.25">
      <c r="A63" s="26">
        <v>17</v>
      </c>
      <c r="B63" s="76" t="s">
        <v>56</v>
      </c>
      <c r="C63" s="77">
        <v>40</v>
      </c>
      <c r="D63" s="74"/>
      <c r="E63" s="27"/>
      <c r="F63" s="40"/>
      <c r="G63" s="29">
        <f>Tabela13[[#This Row],[VALOR UND]]*Tabela13[[#This Row],[QUANTIDADE]]</f>
        <v>0</v>
      </c>
      <c r="H63" s="6"/>
      <c r="I63" s="60"/>
    </row>
    <row r="64" spans="1:9" ht="15.75" x14ac:dyDescent="0.25">
      <c r="A64" s="78"/>
      <c r="B64" s="80" t="s">
        <v>62</v>
      </c>
      <c r="C64" s="77">
        <v>200</v>
      </c>
      <c r="D64" s="74"/>
      <c r="E64" s="79"/>
      <c r="F64" s="40"/>
      <c r="G64" s="41">
        <f>Tabela13[[#This Row],[VALOR UND]]*Tabela13[[#This Row],[QUANTIDADE]]</f>
        <v>0</v>
      </c>
      <c r="H64" s="6"/>
      <c r="I64" s="60"/>
    </row>
    <row r="65" spans="1:9" ht="15.75" x14ac:dyDescent="0.25">
      <c r="A65" s="26">
        <v>18</v>
      </c>
      <c r="B65" s="76" t="s">
        <v>57</v>
      </c>
      <c r="C65" s="77">
        <v>50</v>
      </c>
      <c r="D65" s="74"/>
      <c r="E65" s="27"/>
      <c r="F65" s="40"/>
      <c r="G65" s="29">
        <f>Tabela13[[#This Row],[VALOR UND]]*Tabela13[[#This Row],[QUANTIDADE]]</f>
        <v>0</v>
      </c>
      <c r="H65" s="6"/>
      <c r="I65" s="60"/>
    </row>
    <row r="66" spans="1:9" ht="15.75" x14ac:dyDescent="0.25">
      <c r="A66" s="26">
        <v>19</v>
      </c>
      <c r="B66" s="76" t="s">
        <v>58</v>
      </c>
      <c r="C66" s="77">
        <v>120</v>
      </c>
      <c r="D66" s="74"/>
      <c r="E66" s="27"/>
      <c r="F66" s="40"/>
      <c r="G66" s="29">
        <f>Tabela13[[#This Row],[VALOR UND]]*Tabela13[[#This Row],[QUANTIDADE]]</f>
        <v>0</v>
      </c>
      <c r="H66" s="6"/>
      <c r="I66" s="60"/>
    </row>
    <row r="67" spans="1:9" ht="15.75" x14ac:dyDescent="0.25">
      <c r="A67" s="26">
        <v>20</v>
      </c>
      <c r="B67" s="76" t="s">
        <v>59</v>
      </c>
      <c r="C67" s="77">
        <v>600</v>
      </c>
      <c r="D67" s="74"/>
      <c r="E67" s="27"/>
      <c r="F67" s="40"/>
      <c r="G67" s="41">
        <f>Tabela13[[#This Row],[VALOR UND]]*Tabela13[[#This Row],[QUANTIDADE]]</f>
        <v>0</v>
      </c>
      <c r="H67" s="6"/>
      <c r="I67" s="60"/>
    </row>
    <row r="68" spans="1:9" ht="15.75" x14ac:dyDescent="0.25">
      <c r="A68" s="26">
        <v>21</v>
      </c>
      <c r="B68" s="76" t="s">
        <v>60</v>
      </c>
      <c r="C68" s="77">
        <v>1500</v>
      </c>
      <c r="D68" s="74"/>
      <c r="E68" s="27"/>
      <c r="F68" s="40"/>
      <c r="G68" s="41">
        <f>Tabela13[[#This Row],[VALOR UND]]*Tabela13[[#This Row],[QUANTIDADE]]</f>
        <v>0</v>
      </c>
      <c r="H68" s="6"/>
      <c r="I68" s="60"/>
    </row>
    <row r="69" spans="1:9" ht="15.75" x14ac:dyDescent="0.25">
      <c r="A69" s="26">
        <v>22</v>
      </c>
      <c r="B69" s="76" t="s">
        <v>61</v>
      </c>
      <c r="C69" s="77">
        <v>90</v>
      </c>
      <c r="D69" s="74"/>
      <c r="E69" s="27"/>
      <c r="F69" s="40"/>
      <c r="G69" s="41">
        <f>Tabela13[[#This Row],[VALOR UND]]*Tabela13[[#This Row],[QUANTIDADE]]</f>
        <v>0</v>
      </c>
      <c r="H69" s="6"/>
      <c r="I69" s="60"/>
    </row>
    <row r="70" spans="1:9" ht="15.75" x14ac:dyDescent="0.25">
      <c r="A70" s="30"/>
      <c r="B70" s="31"/>
      <c r="C70" s="32"/>
      <c r="D70" s="32"/>
      <c r="E70" s="67"/>
      <c r="F70" s="68"/>
      <c r="G70" s="57"/>
      <c r="H70" s="6"/>
      <c r="I70" s="60"/>
    </row>
    <row r="71" spans="1:9" ht="15.75" x14ac:dyDescent="0.25">
      <c r="A71" s="30"/>
      <c r="B71" s="31"/>
      <c r="C71" s="32"/>
      <c r="D71" s="32"/>
      <c r="E71" s="67"/>
      <c r="F71" s="69" t="s">
        <v>21</v>
      </c>
      <c r="G71" s="34">
        <f>SUM(G47:G70)</f>
        <v>0</v>
      </c>
      <c r="H71" s="6"/>
      <c r="I71" s="60"/>
    </row>
    <row r="72" spans="1:9" ht="15.75" x14ac:dyDescent="0.25">
      <c r="A72" s="30"/>
      <c r="B72" s="33"/>
      <c r="C72" s="33"/>
      <c r="D72" s="33"/>
      <c r="E72" s="70"/>
      <c r="F72" s="71"/>
      <c r="G72" s="57"/>
      <c r="H72" s="6"/>
      <c r="I72" s="60"/>
    </row>
    <row r="73" spans="1:9" ht="15.75" x14ac:dyDescent="0.25">
      <c r="A73" s="35" t="s">
        <v>22</v>
      </c>
      <c r="B73" s="36" t="s">
        <v>25</v>
      </c>
      <c r="C73" s="33"/>
      <c r="D73" s="33"/>
      <c r="E73" s="70"/>
      <c r="F73" s="72" t="s">
        <v>28</v>
      </c>
      <c r="G73" s="37">
        <v>0</v>
      </c>
      <c r="H73" s="6"/>
      <c r="I73" s="60"/>
    </row>
    <row r="74" spans="1:9" ht="15.75" x14ac:dyDescent="0.25">
      <c r="A74" s="38"/>
      <c r="B74" s="39"/>
      <c r="C74" s="33"/>
      <c r="D74" s="33"/>
      <c r="E74" s="70"/>
      <c r="F74" s="71"/>
      <c r="G74" s="57"/>
      <c r="H74" s="6"/>
      <c r="I74" s="60"/>
    </row>
    <row r="75" spans="1:9" ht="15.75" x14ac:dyDescent="0.25">
      <c r="A75" s="38"/>
      <c r="B75" s="33"/>
      <c r="C75" s="33"/>
      <c r="D75" s="33"/>
      <c r="E75" s="70"/>
      <c r="F75" s="73" t="s">
        <v>26</v>
      </c>
      <c r="G75" s="58">
        <f>G71+G73</f>
        <v>0</v>
      </c>
      <c r="H75" s="6"/>
      <c r="I75" s="60"/>
    </row>
    <row r="76" spans="1:9" x14ac:dyDescent="0.25">
      <c r="A76" s="10"/>
      <c r="E76" s="60"/>
      <c r="F76" s="64"/>
      <c r="G76" s="6"/>
      <c r="H76" s="6"/>
      <c r="I76" s="60"/>
    </row>
    <row r="77" spans="1:9" x14ac:dyDescent="0.25">
      <c r="A77" s="10"/>
      <c r="E77" s="60"/>
      <c r="F77" s="64"/>
      <c r="G77" s="6"/>
      <c r="H77" s="6"/>
      <c r="I77" s="60"/>
    </row>
    <row r="78" spans="1:9" x14ac:dyDescent="0.25">
      <c r="A78" s="10"/>
      <c r="E78" s="60"/>
      <c r="F78" s="64"/>
      <c r="G78" s="6"/>
      <c r="H78" s="6"/>
      <c r="I78" s="60"/>
    </row>
    <row r="79" spans="1:9" ht="15.75" thickBot="1" x14ac:dyDescent="0.3">
      <c r="A79" s="13"/>
      <c r="B79" s="14"/>
      <c r="C79" s="14"/>
      <c r="D79" s="14"/>
      <c r="E79" s="14"/>
      <c r="F79" s="15"/>
      <c r="G79" s="59"/>
      <c r="H79" s="6"/>
      <c r="I79" s="60"/>
    </row>
    <row r="80" spans="1:9" x14ac:dyDescent="0.25">
      <c r="H80" s="6"/>
      <c r="I80" s="60"/>
    </row>
    <row r="81" spans="1:9" x14ac:dyDescent="0.25">
      <c r="A81" s="5"/>
      <c r="H81" s="6"/>
      <c r="I81" s="60"/>
    </row>
    <row r="82" spans="1:9" x14ac:dyDescent="0.25">
      <c r="A82" s="7"/>
      <c r="H82" s="6"/>
      <c r="I82" s="60"/>
    </row>
    <row r="83" spans="1:9" x14ac:dyDescent="0.25">
      <c r="A83" s="7"/>
      <c r="H83" s="6"/>
      <c r="I83" s="60"/>
    </row>
    <row r="84" spans="1:9" x14ac:dyDescent="0.25">
      <c r="A84" s="5"/>
      <c r="H84" s="6"/>
      <c r="I84" s="60"/>
    </row>
    <row r="85" spans="1:9" x14ac:dyDescent="0.25">
      <c r="A85" s="7"/>
      <c r="H85" s="6"/>
      <c r="I85" s="60"/>
    </row>
    <row r="86" spans="1:9" x14ac:dyDescent="0.25">
      <c r="A86" s="7"/>
      <c r="H86" s="6"/>
      <c r="I86" s="60"/>
    </row>
    <row r="87" spans="1:9" x14ac:dyDescent="0.25">
      <c r="A87" s="7"/>
      <c r="H87" s="6"/>
      <c r="I87" s="60"/>
    </row>
    <row r="88" spans="1:9" x14ac:dyDescent="0.25">
      <c r="A88" s="7"/>
      <c r="H88" s="6"/>
      <c r="I88" s="60"/>
    </row>
    <row r="89" spans="1:9" x14ac:dyDescent="0.25">
      <c r="A89" s="7"/>
      <c r="H89" s="6"/>
      <c r="I89" s="60"/>
    </row>
    <row r="90" spans="1:9" x14ac:dyDescent="0.25">
      <c r="H90" s="6"/>
      <c r="I90" s="60"/>
    </row>
    <row r="91" spans="1:9" x14ac:dyDescent="0.25">
      <c r="H91" s="6"/>
      <c r="I91" s="60"/>
    </row>
    <row r="92" spans="1:9" x14ac:dyDescent="0.25">
      <c r="H92" s="6"/>
      <c r="I92" s="60"/>
    </row>
    <row r="93" spans="1:9" x14ac:dyDescent="0.25">
      <c r="H93" s="6"/>
      <c r="I93" s="60"/>
    </row>
    <row r="94" spans="1:9" x14ac:dyDescent="0.25">
      <c r="H94" s="6"/>
      <c r="I94" s="60"/>
    </row>
    <row r="95" spans="1:9" x14ac:dyDescent="0.25">
      <c r="H95" s="6"/>
      <c r="I95" s="60"/>
    </row>
    <row r="96" spans="1:9" x14ac:dyDescent="0.25">
      <c r="H96" s="6"/>
      <c r="I96" s="60"/>
    </row>
    <row r="97" spans="8:9" x14ac:dyDescent="0.25">
      <c r="H97" s="6"/>
      <c r="I97" s="60"/>
    </row>
    <row r="98" spans="8:9" x14ac:dyDescent="0.25">
      <c r="H98" s="6"/>
      <c r="I98" s="60"/>
    </row>
    <row r="99" spans="8:9" x14ac:dyDescent="0.25">
      <c r="H99" s="6"/>
      <c r="I99" s="60"/>
    </row>
    <row r="100" spans="8:9" x14ac:dyDescent="0.25">
      <c r="H100" s="6"/>
      <c r="I100" s="60"/>
    </row>
    <row r="101" spans="8:9" x14ac:dyDescent="0.25">
      <c r="H101" s="6"/>
      <c r="I101" s="60"/>
    </row>
    <row r="102" spans="8:9" x14ac:dyDescent="0.25">
      <c r="H102" s="6"/>
      <c r="I102" s="60"/>
    </row>
    <row r="103" spans="8:9" x14ac:dyDescent="0.25">
      <c r="H103" s="6"/>
      <c r="I103" s="60"/>
    </row>
    <row r="104" spans="8:9" x14ac:dyDescent="0.25">
      <c r="H104" s="6"/>
      <c r="I104" s="60"/>
    </row>
    <row r="105" spans="8:9" x14ac:dyDescent="0.25">
      <c r="H105" s="6"/>
      <c r="I105" s="60"/>
    </row>
    <row r="106" spans="8:9" x14ac:dyDescent="0.25">
      <c r="H106" s="6"/>
      <c r="I106" s="60"/>
    </row>
    <row r="107" spans="8:9" x14ac:dyDescent="0.25">
      <c r="H107" s="65"/>
      <c r="I107" s="60"/>
    </row>
    <row r="108" spans="8:9" x14ac:dyDescent="0.25">
      <c r="H108" s="66"/>
      <c r="I108" s="60"/>
    </row>
    <row r="109" spans="8:9" x14ac:dyDescent="0.25">
      <c r="H109" s="66"/>
      <c r="I109" s="60"/>
    </row>
    <row r="110" spans="8:9" x14ac:dyDescent="0.25">
      <c r="H110" s="81"/>
      <c r="I110" s="60"/>
    </row>
    <row r="111" spans="8:9" x14ac:dyDescent="0.25">
      <c r="H111" s="81"/>
      <c r="I111" s="60"/>
    </row>
    <row r="112" spans="8:9" x14ac:dyDescent="0.25">
      <c r="H112" s="81"/>
      <c r="I112" s="60"/>
    </row>
    <row r="113" spans="8:8" x14ac:dyDescent="0.25">
      <c r="H113" s="81"/>
    </row>
    <row r="114" spans="8:8" x14ac:dyDescent="0.25">
      <c r="H114" s="81"/>
    </row>
    <row r="115" spans="8:8" x14ac:dyDescent="0.25">
      <c r="H115" s="81"/>
    </row>
    <row r="116" spans="8:8" x14ac:dyDescent="0.25">
      <c r="H116" s="81"/>
    </row>
    <row r="117" spans="8:8" x14ac:dyDescent="0.25">
      <c r="H117" s="81"/>
    </row>
    <row r="118" spans="8:8" x14ac:dyDescent="0.25">
      <c r="H118" s="81"/>
    </row>
    <row r="119" spans="8:8" x14ac:dyDescent="0.25">
      <c r="H119" s="81"/>
    </row>
    <row r="120" spans="8:8" x14ac:dyDescent="0.25">
      <c r="H120" s="81"/>
    </row>
    <row r="121" spans="8:8" x14ac:dyDescent="0.25">
      <c r="H121" s="81"/>
    </row>
    <row r="122" spans="8:8" x14ac:dyDescent="0.25">
      <c r="H122" s="81"/>
    </row>
    <row r="123" spans="8:8" x14ac:dyDescent="0.25">
      <c r="H123" s="81"/>
    </row>
    <row r="124" spans="8:8" x14ac:dyDescent="0.25">
      <c r="H124" s="81"/>
    </row>
    <row r="125" spans="8:8" x14ac:dyDescent="0.25">
      <c r="H125" s="81"/>
    </row>
    <row r="126" spans="8:8" x14ac:dyDescent="0.25">
      <c r="H126" s="81"/>
    </row>
    <row r="127" spans="8:8" x14ac:dyDescent="0.25">
      <c r="H127" s="81"/>
    </row>
    <row r="128" spans="8:8" x14ac:dyDescent="0.25">
      <c r="H128" s="81"/>
    </row>
    <row r="129" spans="8:8" x14ac:dyDescent="0.25">
      <c r="H129" s="81"/>
    </row>
    <row r="130" spans="8:8" x14ac:dyDescent="0.25">
      <c r="H130" s="6"/>
    </row>
    <row r="131" spans="8:8" x14ac:dyDescent="0.25">
      <c r="H131" s="6"/>
    </row>
    <row r="132" spans="8:8" x14ac:dyDescent="0.25">
      <c r="H132" s="6"/>
    </row>
    <row r="133" spans="8:8" x14ac:dyDescent="0.25">
      <c r="H133" s="6"/>
    </row>
    <row r="134" spans="8:8" x14ac:dyDescent="0.25">
      <c r="H134" s="6"/>
    </row>
    <row r="135" spans="8:8" x14ac:dyDescent="0.25">
      <c r="H135" s="6"/>
    </row>
    <row r="136" spans="8:8" x14ac:dyDescent="0.25">
      <c r="H136" s="6"/>
    </row>
    <row r="137" spans="8:8" x14ac:dyDescent="0.25">
      <c r="H137" s="6"/>
    </row>
    <row r="138" spans="8:8" x14ac:dyDescent="0.25">
      <c r="H138" s="6"/>
    </row>
    <row r="139" spans="8:8" x14ac:dyDescent="0.25">
      <c r="H139" s="6"/>
    </row>
    <row r="140" spans="8:8" x14ac:dyDescent="0.25">
      <c r="H140" s="6"/>
    </row>
    <row r="141" spans="8:8" x14ac:dyDescent="0.25">
      <c r="H141" s="6"/>
    </row>
    <row r="142" spans="8:8" x14ac:dyDescent="0.25">
      <c r="H142" s="6"/>
    </row>
    <row r="143" spans="8:8" x14ac:dyDescent="0.25">
      <c r="H143" s="6"/>
    </row>
    <row r="144" spans="8:8" x14ac:dyDescent="0.25">
      <c r="H144" s="6"/>
    </row>
    <row r="145" spans="8:8" x14ac:dyDescent="0.25">
      <c r="H145" s="6"/>
    </row>
    <row r="146" spans="8:8" x14ac:dyDescent="0.25">
      <c r="H146" s="6"/>
    </row>
    <row r="147" spans="8:8" x14ac:dyDescent="0.25">
      <c r="H147" s="6"/>
    </row>
    <row r="148" spans="8:8" x14ac:dyDescent="0.25">
      <c r="H148" s="6"/>
    </row>
    <row r="149" spans="8:8" x14ac:dyDescent="0.25">
      <c r="H149" s="6"/>
    </row>
    <row r="150" spans="8:8" x14ac:dyDescent="0.25">
      <c r="H150" s="6"/>
    </row>
    <row r="151" spans="8:8" x14ac:dyDescent="0.25">
      <c r="H151" s="6"/>
    </row>
    <row r="152" spans="8:8" x14ac:dyDescent="0.25">
      <c r="H152" s="6"/>
    </row>
    <row r="153" spans="8:8" x14ac:dyDescent="0.25">
      <c r="H153" s="6"/>
    </row>
    <row r="154" spans="8:8" x14ac:dyDescent="0.25">
      <c r="H154" s="6"/>
    </row>
    <row r="155" spans="8:8" x14ac:dyDescent="0.25">
      <c r="H155" s="6"/>
    </row>
    <row r="156" spans="8:8" x14ac:dyDescent="0.25">
      <c r="H156" s="6"/>
    </row>
    <row r="157" spans="8:8" x14ac:dyDescent="0.25">
      <c r="H157" s="6"/>
    </row>
    <row r="158" spans="8:8" x14ac:dyDescent="0.25">
      <c r="H158" s="6"/>
    </row>
    <row r="159" spans="8:8" x14ac:dyDescent="0.25">
      <c r="H159" s="6"/>
    </row>
    <row r="160" spans="8:8" x14ac:dyDescent="0.25">
      <c r="H160" s="6"/>
    </row>
    <row r="161" spans="8:8" x14ac:dyDescent="0.25">
      <c r="H161" s="6"/>
    </row>
    <row r="162" spans="8:8" x14ac:dyDescent="0.25">
      <c r="H162" s="6"/>
    </row>
    <row r="163" spans="8:8" x14ac:dyDescent="0.25">
      <c r="H163" s="6"/>
    </row>
    <row r="164" spans="8:8" x14ac:dyDescent="0.25">
      <c r="H164" s="6"/>
    </row>
    <row r="165" spans="8:8" x14ac:dyDescent="0.25">
      <c r="H165" s="6"/>
    </row>
    <row r="166" spans="8:8" x14ac:dyDescent="0.25">
      <c r="H166" s="6"/>
    </row>
    <row r="167" spans="8:8" x14ac:dyDescent="0.25">
      <c r="H167" s="6"/>
    </row>
    <row r="168" spans="8:8" x14ac:dyDescent="0.25">
      <c r="H168" s="6"/>
    </row>
    <row r="169" spans="8:8" x14ac:dyDescent="0.25">
      <c r="H169" s="6"/>
    </row>
    <row r="170" spans="8:8" x14ac:dyDescent="0.25">
      <c r="H170" s="6"/>
    </row>
    <row r="171" spans="8:8" x14ac:dyDescent="0.25">
      <c r="H171" s="6"/>
    </row>
    <row r="172" spans="8:8" x14ac:dyDescent="0.25">
      <c r="H172" s="6"/>
    </row>
    <row r="173" spans="8:8" x14ac:dyDescent="0.25">
      <c r="H173" s="6"/>
    </row>
    <row r="174" spans="8:8" x14ac:dyDescent="0.25">
      <c r="H174" s="6"/>
    </row>
    <row r="175" spans="8:8" x14ac:dyDescent="0.25">
      <c r="H175" s="6"/>
    </row>
    <row r="176" spans="8:8" x14ac:dyDescent="0.25">
      <c r="H176" s="6"/>
    </row>
    <row r="177" spans="8:8" x14ac:dyDescent="0.25">
      <c r="H177" s="6"/>
    </row>
    <row r="178" spans="8:8" x14ac:dyDescent="0.25">
      <c r="H178" s="6"/>
    </row>
    <row r="179" spans="8:8" x14ac:dyDescent="0.25">
      <c r="H179" s="6"/>
    </row>
    <row r="180" spans="8:8" x14ac:dyDescent="0.25">
      <c r="H180" s="6"/>
    </row>
    <row r="181" spans="8:8" x14ac:dyDescent="0.25">
      <c r="H181" s="6"/>
    </row>
    <row r="182" spans="8:8" x14ac:dyDescent="0.25">
      <c r="H182" s="6"/>
    </row>
    <row r="183" spans="8:8" x14ac:dyDescent="0.25">
      <c r="H183" s="6"/>
    </row>
    <row r="184" spans="8:8" x14ac:dyDescent="0.25">
      <c r="H184" s="6"/>
    </row>
    <row r="185" spans="8:8" x14ac:dyDescent="0.25">
      <c r="H185" s="6"/>
    </row>
    <row r="186" spans="8:8" x14ac:dyDescent="0.25">
      <c r="H186" s="6"/>
    </row>
    <row r="187" spans="8:8" x14ac:dyDescent="0.25">
      <c r="H187" s="6"/>
    </row>
    <row r="188" spans="8:8" x14ac:dyDescent="0.25">
      <c r="H188" s="6"/>
    </row>
    <row r="189" spans="8:8" x14ac:dyDescent="0.25">
      <c r="H189" s="6"/>
    </row>
    <row r="190" spans="8:8" x14ac:dyDescent="0.25">
      <c r="H190" s="6"/>
    </row>
    <row r="191" spans="8:8" x14ac:dyDescent="0.25">
      <c r="H191" s="6"/>
    </row>
    <row r="192" spans="8:8" x14ac:dyDescent="0.25">
      <c r="H192" s="6"/>
    </row>
    <row r="193" spans="8:8" x14ac:dyDescent="0.25">
      <c r="H193" s="6"/>
    </row>
    <row r="194" spans="8:8" x14ac:dyDescent="0.25">
      <c r="H194" s="6"/>
    </row>
  </sheetData>
  <sheetProtection sheet="1" selectLockedCells="1"/>
  <mergeCells count="14">
    <mergeCell ref="E8:H13"/>
    <mergeCell ref="E27:G27"/>
    <mergeCell ref="E28:G41"/>
    <mergeCell ref="G1:H7"/>
    <mergeCell ref="H110:H111"/>
    <mergeCell ref="H122:H123"/>
    <mergeCell ref="H124:H125"/>
    <mergeCell ref="H126:H127"/>
    <mergeCell ref="H128:H129"/>
    <mergeCell ref="H112:H113"/>
    <mergeCell ref="H114:H115"/>
    <mergeCell ref="H116:H117"/>
    <mergeCell ref="H118:H119"/>
    <mergeCell ref="H120:H121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4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2026-01-16T15:19:18Z</cp:lastPrinted>
  <dcterms:created xsi:type="dcterms:W3CDTF">2023-05-22T17:41:53Z</dcterms:created>
  <dcterms:modified xsi:type="dcterms:W3CDTF">2026-01-16T16:55:03Z</dcterms:modified>
  <cp:version>1.0</cp:version>
</cp:coreProperties>
</file>