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3-2026- Insumos Banco de Sangue\"/>
    </mc:Choice>
  </mc:AlternateContent>
  <xr:revisionPtr revIDLastSave="0" documentId="13_ncr:1_{83171467-FF08-4D64-BB09-3B2F47EFBEA3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  <c r="G48" i="2"/>
  <c r="G47" i="2"/>
  <c r="G67" i="2"/>
  <c r="G68" i="2"/>
  <c r="G6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5" i="2"/>
  <c r="G66" i="2"/>
  <c r="G71" i="2" l="1"/>
  <c r="G75" i="2" s="1"/>
</calcChain>
</file>

<file path=xl/sharedStrings.xml><?xml version="1.0" encoding="utf-8"?>
<sst xmlns="http://schemas.openxmlformats.org/spreadsheetml/2006/main" count="71" uniqueCount="63">
  <si>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</si>
  <si>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</si>
  <si>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</si>
  <si>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</si>
  <si>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</si>
  <si>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</si>
  <si>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</si>
  <si>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</si>
  <si>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</si>
  <si>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</si>
  <si>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</si>
  <si>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</si>
  <si>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</si>
  <si>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</si>
  <si>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</si>
  <si>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</si>
  <si>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</si>
  <si>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</si>
  <si>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</si>
  <si>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</si>
  <si>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</si>
  <si>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</si>
  <si>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</si>
  <si>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</si>
  <si>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</si>
  <si>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</si>
  <si>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</si>
  <si>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</si>
  <si>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</si>
  <si>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</si>
  <si>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</si>
  <si>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</si>
  <si>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</si>
  <si>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</si>
  <si>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</si>
  <si>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</si>
  <si>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</si>
  <si>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</si>
  <si>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</si>
  <si>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SORO ANTI A MONOCLONAL</t>
  </si>
  <si>
    <t>SORO ANTI B MONOCLONAL</t>
  </si>
  <si>
    <t>SORO ANTI AB MONOCLONAL</t>
  </si>
  <si>
    <t>SORO ANTI D MONOCLONAL IMG+POL</t>
  </si>
  <si>
    <t>SORO CONTROLE RH</t>
  </si>
  <si>
    <t>ALBUMINA BOVINA 22%</t>
  </si>
  <si>
    <t>SORO ANTI-HUMANO POLIESPECÍFICO (COOMBS)</t>
  </si>
  <si>
    <t>COOMBS CONTROL</t>
  </si>
  <si>
    <t>REVERSE A1-B</t>
  </si>
  <si>
    <t>SCAN I-II</t>
  </si>
  <si>
    <t>SORO CONTROLE HEMOGLOBINA</t>
  </si>
  <si>
    <t>FILTRO BANCADA REMOÇÃO DE HEMÁCIAS</t>
  </si>
  <si>
    <t>EQUIPO DE TRANSF.DE SANGUE PEDIATRICO</t>
  </si>
  <si>
    <t>BOLSA TRIPLA DE SANGUE CPD SAG-MI BACTBA</t>
  </si>
  <si>
    <t>EQUIPO DE TRANSF. DE SANGUE CAMARA DUPLA</t>
  </si>
  <si>
    <t>PONTEIRA S/FILTRO 1-200UL</t>
  </si>
  <si>
    <t>TUBO VACUO (AMARELO) C/GEL 5,0ML</t>
  </si>
  <si>
    <t>TUBO VACUO (ROXO) C/EDTA 4,0ML</t>
  </si>
  <si>
    <t>CURATIVO ADESIVO (STOOPER) ADULTO</t>
  </si>
  <si>
    <t>MICROCURVETAS</t>
  </si>
  <si>
    <t>TUBO DE HEMOLISE DE PLASTICO</t>
  </si>
  <si>
    <t>PIPETA PASTEUR GRADUADA 3ML</t>
  </si>
  <si>
    <t>MICROTUBO TIPO EPPENDORF 2,ML</t>
  </si>
  <si>
    <t>PROCESSO: 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</si>
</sst>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2" fillId="0" borderId="27" xfId="0" applyFont="1" applyBorder="1" applyProtection="1"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>
      <alignment horizontal="right"/>
    </xf>
    <xf numFmtId="0" fontId="19" fillId="0" borderId="25" xfId="0" applyFont="1" applyBorder="1" applyAlignment="1">
      <alignment horizontal="left" vertical="top" wrapText="1"/>
    </xf>
    <xf numFmtId="1" fontId="20" fillId="0" borderId="25" xfId="0" applyNumberFormat="1" applyFont="1" applyBorder="1" applyAlignment="1">
      <alignment horizontal="center" vertical="top" shrinkToFit="1"/>
    </xf>
    <xf numFmtId="1" fontId="8" fillId="0" borderId="25" xfId="0" applyNumberFormat="1" applyFont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7</xdr:col>
      <xdr:colOff>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69" totalsRowShown="0" headerRowDxfId="11" dataDxfId="9" headerRowBorderDxfId="10" tableBorderDxfId="8" totalsRowBorderDxfId="7">
  <autoFilter ref="A46:G69" xr:uid="{D0147F7E-04BA-4773-AFEC-0AF40503BCBA}"/>
  <sortState xmlns:xlrd2="http://schemas.microsoft.com/office/spreadsheetml/2017/richdata2" ref="A47:F66">
    <sortCondition ref="B46:B66"/>
  </sortState>
  <tableColumns count="7">
    <tableColumn id="1" xr3:uid="{177705DE-FCF1-4113-B49A-596B68C242CD}" name="ITEM" dataDxfId="6"/>
    <tableColumn id="3" xr3:uid="{BFA6C0BA-2886-495D-8900-FDF1FA40F533}" name="PRODUTO" dataDxfId="1"/>
    <tableColumn id="4" xr3:uid="{6C10149E-B857-4998-BC58-C7DAAAD8C2E6}" name="UNID." dataDxfId="5"/>
    <tableColumn id="8" xr3:uid="{6D605CCC-5FFE-4A5D-97A1-98E64EEAB279}" name="QUANTIDADE" dataDxfId="0"/>
    <tableColumn id="5" xr3:uid="{F4E18733-4644-46C3-957E-9F61C13CEC1E}" name="OBS VENDEDOR" dataDxfId="4"/>
    <tableColumn id="6" xr3:uid="{3E2A0E3B-8101-43CA-86D7-635E05A6BEC8}" name="VALOR UND" dataDxfId="3" dataCellStyle="Moeda"/>
    <tableColumn id="2" xr3:uid="{CB5E4FE7-DDB6-4504-B134-B823B61D703E}" name="VALOR TOTAL" dataDxfId="2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80"/>
  <sheetViews>
    <sheetView showGridLines="0" tabSelected="1" topLeftCell="A69" zoomScale="90" zoomScaleNormal="90" workbookViewId="0">
      <selection activeCell="B29" sqref="B29"/>
    </sheetView>
  </sheetViews>
  <sheetFormatPr defaultRowHeight="15" x14ac:dyDescent="0.25"/>
  <cols>
    <col min="1" max="1" width="24" style="10" customWidth="1"/>
    <col min="2" max="2" width="66" customWidth="1"/>
    <col min="4" max="4" width="12.2851562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9" x14ac:dyDescent="0.25">
      <c r="A1" s="41"/>
      <c r="B1" s="42"/>
      <c r="C1" s="42"/>
      <c r="D1" s="42"/>
      <c r="E1" s="42"/>
      <c r="F1" s="43"/>
      <c r="G1" s="92"/>
      <c r="H1" s="93"/>
    </row>
    <row r="2" spans="1:9" x14ac:dyDescent="0.25">
      <c r="A2" s="44"/>
      <c r="B2" s="45"/>
      <c r="C2" s="45"/>
      <c r="D2" s="45"/>
      <c r="E2" s="45"/>
      <c r="F2" s="46"/>
      <c r="G2" s="94"/>
      <c r="H2" s="95"/>
    </row>
    <row r="3" spans="1:9" x14ac:dyDescent="0.25">
      <c r="A3" s="44"/>
      <c r="B3" s="45"/>
      <c r="C3" s="45"/>
      <c r="D3" s="45"/>
      <c r="E3" s="45"/>
      <c r="F3" s="46"/>
      <c r="G3" s="94"/>
      <c r="H3" s="95"/>
    </row>
    <row r="4" spans="1:9" x14ac:dyDescent="0.25">
      <c r="A4" s="44"/>
      <c r="B4" s="45"/>
      <c r="C4" s="45"/>
      <c r="D4" s="45"/>
      <c r="E4" s="45"/>
      <c r="F4" s="46"/>
      <c r="G4" s="94"/>
      <c r="H4" s="95"/>
    </row>
    <row r="5" spans="1:9" x14ac:dyDescent="0.25">
      <c r="A5" s="44"/>
      <c r="B5" s="45"/>
      <c r="C5" s="45"/>
      <c r="D5" s="45"/>
      <c r="E5" s="45"/>
      <c r="F5" s="46"/>
      <c r="G5" s="94"/>
      <c r="H5" s="95"/>
    </row>
    <row r="6" spans="1:9" x14ac:dyDescent="0.25">
      <c r="A6" s="44"/>
      <c r="B6" s="45"/>
      <c r="C6" s="45"/>
      <c r="D6" s="45"/>
      <c r="E6" s="45"/>
      <c r="F6" s="46"/>
      <c r="G6" s="94"/>
      <c r="H6" s="95"/>
    </row>
    <row r="7" spans="1:9" x14ac:dyDescent="0.25">
      <c r="A7" s="44"/>
      <c r="B7" s="45"/>
      <c r="C7" s="45"/>
      <c r="D7" s="45"/>
      <c r="E7" s="45"/>
      <c r="F7" s="46"/>
      <c r="G7" s="96"/>
      <c r="H7" s="97"/>
    </row>
    <row r="8" spans="1:9" ht="15" customHeight="1" x14ac:dyDescent="0.25">
      <c r="A8" s="1"/>
      <c r="B8" s="2"/>
      <c r="C8" s="3"/>
      <c r="D8" s="53"/>
      <c r="E8" s="73" t="s">
        <v>30</v>
      </c>
      <c r="F8" s="74"/>
      <c r="G8" s="74"/>
      <c r="H8" s="75"/>
      <c r="I8" s="59"/>
    </row>
    <row r="9" spans="1:9" x14ac:dyDescent="0.25">
      <c r="A9" s="5" t="s">
        <v>0</v>
      </c>
      <c r="B9" s="5"/>
      <c r="C9" s="6"/>
      <c r="D9" s="54"/>
      <c r="E9" s="76"/>
      <c r="F9" s="77"/>
      <c r="G9" s="77"/>
      <c r="H9" s="78"/>
      <c r="I9" s="59"/>
    </row>
    <row r="10" spans="1:9" x14ac:dyDescent="0.25">
      <c r="A10" s="5" t="s">
        <v>33</v>
      </c>
      <c r="B10" s="5"/>
      <c r="C10" s="6"/>
      <c r="D10" s="54"/>
      <c r="E10" s="76"/>
      <c r="F10" s="77"/>
      <c r="G10" s="77"/>
      <c r="H10" s="78"/>
      <c r="I10" s="59"/>
    </row>
    <row r="11" spans="1:9" x14ac:dyDescent="0.25">
      <c r="A11" s="5" t="s">
        <v>62</v>
      </c>
      <c r="B11" s="5"/>
      <c r="C11" s="6"/>
      <c r="D11" s="54"/>
      <c r="E11" s="76"/>
      <c r="F11" s="77"/>
      <c r="G11" s="77"/>
      <c r="H11" s="78"/>
      <c r="I11" s="59"/>
    </row>
    <row r="12" spans="1:9" x14ac:dyDescent="0.25">
      <c r="A12" s="5"/>
      <c r="B12" s="5"/>
      <c r="C12" s="6"/>
      <c r="D12" s="54"/>
      <c r="E12" s="76"/>
      <c r="F12" s="77"/>
      <c r="G12" s="77"/>
      <c r="H12" s="78"/>
      <c r="I12" s="59"/>
    </row>
    <row r="13" spans="1:9" x14ac:dyDescent="0.25">
      <c r="A13" s="7"/>
      <c r="B13" s="24"/>
      <c r="C13" s="8"/>
      <c r="D13" s="55"/>
      <c r="E13" s="79"/>
      <c r="F13" s="80"/>
      <c r="G13" s="80"/>
      <c r="H13" s="81"/>
      <c r="I13" s="59"/>
    </row>
    <row r="14" spans="1:9" x14ac:dyDescent="0.25">
      <c r="A14" s="9"/>
      <c r="B14" s="10"/>
      <c r="E14" s="60"/>
      <c r="F14" s="60"/>
      <c r="G14" s="60"/>
      <c r="H14" s="6"/>
      <c r="I14" s="59"/>
    </row>
    <row r="15" spans="1:9" x14ac:dyDescent="0.25">
      <c r="A15" s="9"/>
      <c r="B15" s="10"/>
      <c r="E15" s="60"/>
      <c r="F15" s="60"/>
      <c r="G15" s="60"/>
      <c r="H15" s="6"/>
      <c r="I15" s="59"/>
    </row>
    <row r="16" spans="1:9" ht="20.25" customHeight="1" x14ac:dyDescent="0.25">
      <c r="A16" s="16" t="s">
        <v>1</v>
      </c>
      <c r="B16" s="48" t="s">
        <v>32</v>
      </c>
      <c r="E16" s="60"/>
      <c r="F16" s="60"/>
      <c r="G16" s="60"/>
      <c r="H16" s="6"/>
      <c r="I16" s="59"/>
    </row>
    <row r="17" spans="1:9" ht="15.75" x14ac:dyDescent="0.25">
      <c r="A17" s="16" t="s">
        <v>2</v>
      </c>
      <c r="B17" s="17" t="s">
        <v>31</v>
      </c>
      <c r="E17" s="60"/>
      <c r="F17" s="60"/>
      <c r="G17" s="60"/>
      <c r="H17" s="6"/>
      <c r="I17" s="59"/>
    </row>
    <row r="18" spans="1:9" ht="15.75" x14ac:dyDescent="0.25">
      <c r="A18" s="16" t="s">
        <v>3</v>
      </c>
      <c r="B18" s="47" t="s">
        <v>38</v>
      </c>
      <c r="E18" s="60"/>
      <c r="F18" s="60"/>
      <c r="G18" s="60"/>
      <c r="H18" s="6"/>
      <c r="I18" s="59"/>
    </row>
    <row r="19" spans="1:9" ht="15.75" x14ac:dyDescent="0.25">
      <c r="A19" s="16" t="s">
        <v>4</v>
      </c>
      <c r="B19" s="17" t="s">
        <v>35</v>
      </c>
      <c r="E19" s="60"/>
      <c r="F19" s="60"/>
      <c r="G19" s="60"/>
      <c r="H19" s="6"/>
      <c r="I19" s="59"/>
    </row>
    <row r="20" spans="1:9" ht="15.75" x14ac:dyDescent="0.25">
      <c r="A20" s="16" t="s">
        <v>5</v>
      </c>
      <c r="B20" s="17" t="s">
        <v>36</v>
      </c>
      <c r="E20" s="60"/>
      <c r="F20" s="60"/>
      <c r="G20" s="60"/>
      <c r="H20" s="6"/>
      <c r="I20" s="59"/>
    </row>
    <row r="21" spans="1:9" ht="15.75" x14ac:dyDescent="0.25">
      <c r="A21" s="16" t="s">
        <v>6</v>
      </c>
      <c r="B21" s="49" t="s">
        <v>34</v>
      </c>
      <c r="E21" s="60"/>
      <c r="F21" s="60"/>
      <c r="G21" s="60"/>
      <c r="H21" s="6"/>
      <c r="I21" s="59"/>
    </row>
    <row r="22" spans="1:9" ht="15.75" x14ac:dyDescent="0.25">
      <c r="A22" s="16" t="s">
        <v>7</v>
      </c>
      <c r="B22" s="17"/>
      <c r="E22" s="60"/>
      <c r="F22" s="60"/>
      <c r="G22" s="60"/>
      <c r="H22" s="6"/>
      <c r="I22" s="59"/>
    </row>
    <row r="23" spans="1:9" ht="15.75" x14ac:dyDescent="0.25">
      <c r="A23" s="16" t="s">
        <v>8</v>
      </c>
      <c r="B23" s="17" t="s">
        <v>37</v>
      </c>
      <c r="E23" s="60"/>
      <c r="F23" s="60"/>
      <c r="G23" s="60"/>
      <c r="H23" s="6"/>
      <c r="I23" s="59"/>
    </row>
    <row r="24" spans="1:9" ht="15.75" x14ac:dyDescent="0.25">
      <c r="A24" s="18"/>
      <c r="B24" s="19"/>
      <c r="E24" s="60"/>
      <c r="F24" s="60"/>
      <c r="G24" s="60"/>
      <c r="H24" s="6"/>
      <c r="I24" s="59"/>
    </row>
    <row r="25" spans="1:9" ht="15.75" x14ac:dyDescent="0.25">
      <c r="A25" s="18"/>
      <c r="B25" s="19"/>
      <c r="E25" s="61"/>
      <c r="F25" s="61"/>
      <c r="G25" s="61"/>
      <c r="H25" s="6"/>
      <c r="I25" s="59"/>
    </row>
    <row r="26" spans="1:9" ht="15.75" x14ac:dyDescent="0.25">
      <c r="A26" s="20" t="s">
        <v>9</v>
      </c>
      <c r="B26" s="21"/>
      <c r="E26" s="61"/>
      <c r="F26" s="61"/>
      <c r="G26" s="61"/>
      <c r="H26" s="6"/>
      <c r="I26" s="59"/>
    </row>
    <row r="27" spans="1:9" ht="16.5" thickBot="1" x14ac:dyDescent="0.3">
      <c r="A27" s="20"/>
      <c r="B27" s="21"/>
      <c r="E27" s="82" t="s">
        <v>10</v>
      </c>
      <c r="F27" s="82"/>
      <c r="G27" s="82"/>
      <c r="H27" s="6"/>
      <c r="I27" s="59"/>
    </row>
    <row r="28" spans="1:9" ht="15.75" x14ac:dyDescent="0.25">
      <c r="A28" s="23" t="s">
        <v>1</v>
      </c>
      <c r="B28" s="22"/>
      <c r="C28" s="15"/>
      <c r="D28" s="15"/>
      <c r="E28" s="83"/>
      <c r="F28" s="84"/>
      <c r="G28" s="85"/>
      <c r="H28" s="6"/>
      <c r="I28" s="59"/>
    </row>
    <row r="29" spans="1:9" ht="15.75" x14ac:dyDescent="0.25">
      <c r="A29" s="16" t="s">
        <v>2</v>
      </c>
      <c r="B29" s="22"/>
      <c r="C29" s="15"/>
      <c r="D29" s="15"/>
      <c r="E29" s="86"/>
      <c r="F29" s="87"/>
      <c r="G29" s="88"/>
      <c r="H29" s="6"/>
      <c r="I29" s="59"/>
    </row>
    <row r="30" spans="1:9" ht="15.75" x14ac:dyDescent="0.25">
      <c r="A30" s="23" t="s">
        <v>4</v>
      </c>
      <c r="B30" s="22"/>
      <c r="C30" s="15"/>
      <c r="D30" s="15"/>
      <c r="E30" s="86"/>
      <c r="F30" s="87"/>
      <c r="G30" s="88"/>
      <c r="H30" s="6"/>
      <c r="I30" s="59"/>
    </row>
    <row r="31" spans="1:9" ht="15.75" x14ac:dyDescent="0.25">
      <c r="A31" s="23" t="s">
        <v>5</v>
      </c>
      <c r="B31" s="22"/>
      <c r="C31" s="15"/>
      <c r="D31" s="15"/>
      <c r="E31" s="86"/>
      <c r="F31" s="87"/>
      <c r="G31" s="88"/>
      <c r="H31" s="6"/>
      <c r="I31" s="59"/>
    </row>
    <row r="32" spans="1:9" ht="15.75" x14ac:dyDescent="0.25">
      <c r="A32" s="16" t="s">
        <v>11</v>
      </c>
      <c r="B32" s="22"/>
      <c r="C32" s="15"/>
      <c r="D32" s="15"/>
      <c r="E32" s="86"/>
      <c r="F32" s="87"/>
      <c r="G32" s="88"/>
      <c r="H32" s="6"/>
      <c r="I32" s="59"/>
    </row>
    <row r="33" spans="1:9" ht="15.75" x14ac:dyDescent="0.25">
      <c r="A33" s="23" t="s">
        <v>6</v>
      </c>
      <c r="B33" s="22"/>
      <c r="C33" s="15"/>
      <c r="D33" s="15"/>
      <c r="E33" s="86"/>
      <c r="F33" s="87"/>
      <c r="G33" s="88"/>
      <c r="H33" s="6"/>
      <c r="I33" s="59"/>
    </row>
    <row r="34" spans="1:9" ht="15.75" x14ac:dyDescent="0.25">
      <c r="A34" s="16" t="s">
        <v>7</v>
      </c>
      <c r="B34" s="22"/>
      <c r="C34" s="15"/>
      <c r="D34" s="15"/>
      <c r="E34" s="86"/>
      <c r="F34" s="87"/>
      <c r="G34" s="88"/>
      <c r="H34" s="6"/>
      <c r="I34" s="59"/>
    </row>
    <row r="35" spans="1:9" ht="15.75" x14ac:dyDescent="0.25">
      <c r="A35" s="23" t="s">
        <v>8</v>
      </c>
      <c r="B35" s="22"/>
      <c r="C35" s="15"/>
      <c r="D35" s="15"/>
      <c r="E35" s="86"/>
      <c r="F35" s="87"/>
      <c r="G35" s="88"/>
      <c r="H35" s="6"/>
      <c r="I35" s="59"/>
    </row>
    <row r="36" spans="1:9" ht="15.75" x14ac:dyDescent="0.25">
      <c r="A36" s="23" t="s">
        <v>12</v>
      </c>
      <c r="B36" s="22"/>
      <c r="C36" s="15"/>
      <c r="D36" s="15"/>
      <c r="E36" s="86"/>
      <c r="F36" s="87"/>
      <c r="G36" s="88"/>
      <c r="H36" s="6"/>
      <c r="I36" s="59"/>
    </row>
    <row r="37" spans="1:9" ht="15.75" x14ac:dyDescent="0.25">
      <c r="A37" s="23" t="s">
        <v>13</v>
      </c>
      <c r="B37" s="22"/>
      <c r="C37" s="15"/>
      <c r="D37" s="15"/>
      <c r="E37" s="86"/>
      <c r="F37" s="87"/>
      <c r="G37" s="88"/>
      <c r="H37" s="6"/>
      <c r="I37" s="59"/>
    </row>
    <row r="38" spans="1:9" ht="15.75" x14ac:dyDescent="0.25">
      <c r="A38" s="23" t="s">
        <v>14</v>
      </c>
      <c r="B38" s="22"/>
      <c r="C38" s="15"/>
      <c r="D38" s="15"/>
      <c r="E38" s="86"/>
      <c r="F38" s="87"/>
      <c r="G38" s="88"/>
      <c r="H38" s="6"/>
      <c r="I38" s="59"/>
    </row>
    <row r="39" spans="1:9" ht="15.75" x14ac:dyDescent="0.25">
      <c r="A39" s="23" t="s">
        <v>15</v>
      </c>
      <c r="B39" s="22"/>
      <c r="C39" s="15"/>
      <c r="D39" s="15"/>
      <c r="E39" s="86"/>
      <c r="F39" s="87"/>
      <c r="G39" s="88"/>
      <c r="H39" s="6"/>
      <c r="I39" s="59"/>
    </row>
    <row r="40" spans="1:9" ht="15.75" x14ac:dyDescent="0.25">
      <c r="A40" s="16" t="s">
        <v>27</v>
      </c>
      <c r="B40" s="22"/>
      <c r="C40" s="15"/>
      <c r="D40" s="15"/>
      <c r="E40" s="86"/>
      <c r="F40" s="87"/>
      <c r="G40" s="88"/>
      <c r="H40" s="6"/>
      <c r="I40" s="59"/>
    </row>
    <row r="41" spans="1:9" ht="16.5" thickBot="1" x14ac:dyDescent="0.3">
      <c r="A41" s="16" t="s">
        <v>16</v>
      </c>
      <c r="B41" s="49" t="s">
        <v>34</v>
      </c>
      <c r="E41" s="89"/>
      <c r="F41" s="90"/>
      <c r="G41" s="91"/>
      <c r="H41" s="6"/>
      <c r="I41" s="59"/>
    </row>
    <row r="42" spans="1:9" x14ac:dyDescent="0.25">
      <c r="A42" s="11"/>
      <c r="E42" s="61"/>
      <c r="F42" s="61"/>
      <c r="G42" s="61"/>
      <c r="H42" s="6"/>
      <c r="I42" s="59"/>
    </row>
    <row r="43" spans="1:9" x14ac:dyDescent="0.25">
      <c r="A43" s="11"/>
      <c r="E43" s="61"/>
      <c r="F43" s="61"/>
      <c r="G43" s="61"/>
      <c r="H43" s="6"/>
      <c r="I43" s="59"/>
    </row>
    <row r="44" spans="1:9" x14ac:dyDescent="0.25">
      <c r="A44" s="11"/>
      <c r="E44" s="62"/>
      <c r="F44" s="62"/>
      <c r="G44" s="62"/>
      <c r="H44" s="6"/>
      <c r="I44" s="59"/>
    </row>
    <row r="45" spans="1:9" x14ac:dyDescent="0.25">
      <c r="A45" s="4"/>
      <c r="E45" s="59"/>
      <c r="F45" s="63"/>
      <c r="G45" s="59"/>
      <c r="H45" s="6"/>
      <c r="I45" s="59"/>
    </row>
    <row r="46" spans="1:9" ht="15.75" x14ac:dyDescent="0.25">
      <c r="A46" s="50" t="s">
        <v>23</v>
      </c>
      <c r="B46" s="51" t="s">
        <v>17</v>
      </c>
      <c r="C46" s="51" t="s">
        <v>18</v>
      </c>
      <c r="D46" s="51" t="s">
        <v>24</v>
      </c>
      <c r="E46" s="51" t="s">
        <v>29</v>
      </c>
      <c r="F46" s="52" t="s">
        <v>19</v>
      </c>
      <c r="G46" s="51" t="s">
        <v>20</v>
      </c>
      <c r="H46" s="6"/>
      <c r="I46" s="59"/>
    </row>
    <row r="47" spans="1:9" ht="15.75" x14ac:dyDescent="0.25">
      <c r="A47" s="25">
        <v>1</v>
      </c>
      <c r="B47" s="99" t="s">
        <v>39</v>
      </c>
      <c r="C47" s="71"/>
      <c r="D47" s="100">
        <v>14</v>
      </c>
      <c r="E47" s="26"/>
      <c r="F47" s="27"/>
      <c r="G47" s="28">
        <f>Tabela13[[#This Row],[VALOR UND]]*Tabela13[[#This Row],[QUANTIDADE]]</f>
        <v>0</v>
      </c>
      <c r="H47" s="6"/>
      <c r="I47" s="59"/>
    </row>
    <row r="48" spans="1:9" ht="15.75" x14ac:dyDescent="0.25">
      <c r="A48" s="25">
        <v>2</v>
      </c>
      <c r="B48" s="99" t="s">
        <v>40</v>
      </c>
      <c r="C48" s="71"/>
      <c r="D48" s="100">
        <v>14</v>
      </c>
      <c r="E48" s="26"/>
      <c r="F48" s="39"/>
      <c r="G48" s="28">
        <f>Tabela13[[#This Row],[VALOR UND]]*Tabela13[[#This Row],[QUANTIDADE]]</f>
        <v>0</v>
      </c>
      <c r="H48" s="6"/>
      <c r="I48" s="59"/>
    </row>
    <row r="49" spans="1:9" ht="15.75" x14ac:dyDescent="0.25">
      <c r="A49" s="25">
        <v>3</v>
      </c>
      <c r="B49" s="99" t="s">
        <v>41</v>
      </c>
      <c r="C49" s="71"/>
      <c r="D49" s="100">
        <v>12</v>
      </c>
      <c r="E49" s="26"/>
      <c r="F49" s="39"/>
      <c r="G49" s="28">
        <f>Tabela13[[#This Row],[VALOR UND]]*Tabela13[[#This Row],[QUANTIDADE]]</f>
        <v>0</v>
      </c>
      <c r="H49" s="6"/>
      <c r="I49" s="59"/>
    </row>
    <row r="50" spans="1:9" ht="15.75" x14ac:dyDescent="0.25">
      <c r="A50" s="25">
        <v>4</v>
      </c>
      <c r="B50" s="99" t="s">
        <v>42</v>
      </c>
      <c r="C50" s="71"/>
      <c r="D50" s="100">
        <v>15</v>
      </c>
      <c r="E50" s="26"/>
      <c r="F50" s="39"/>
      <c r="G50" s="28">
        <f>Tabela13[[#This Row],[VALOR UND]]*Tabela13[[#This Row],[QUANTIDADE]]</f>
        <v>0</v>
      </c>
      <c r="H50" s="6"/>
      <c r="I50" s="59"/>
    </row>
    <row r="51" spans="1:9" ht="15.75" x14ac:dyDescent="0.25">
      <c r="A51" s="25">
        <v>5</v>
      </c>
      <c r="B51" s="99" t="s">
        <v>43</v>
      </c>
      <c r="C51" s="71"/>
      <c r="D51" s="100">
        <v>12</v>
      </c>
      <c r="E51" s="26"/>
      <c r="F51" s="39"/>
      <c r="G51" s="28">
        <f>Tabela13[[#This Row],[VALOR UND]]*Tabela13[[#This Row],[QUANTIDADE]]</f>
        <v>0</v>
      </c>
      <c r="H51" s="6"/>
      <c r="I51" s="59"/>
    </row>
    <row r="52" spans="1:9" ht="15.75" x14ac:dyDescent="0.25">
      <c r="A52" s="25">
        <v>6</v>
      </c>
      <c r="B52" s="99" t="s">
        <v>44</v>
      </c>
      <c r="C52" s="71"/>
      <c r="D52" s="100">
        <v>25</v>
      </c>
      <c r="E52" s="26"/>
      <c r="F52" s="39"/>
      <c r="G52" s="28">
        <f>Tabela13[[#This Row],[VALOR UND]]*Tabela13[[#This Row],[QUANTIDADE]]</f>
        <v>0</v>
      </c>
      <c r="H52" s="6"/>
      <c r="I52" s="59"/>
    </row>
    <row r="53" spans="1:9" ht="15.75" x14ac:dyDescent="0.25">
      <c r="A53" s="25">
        <v>7</v>
      </c>
      <c r="B53" s="99" t="s">
        <v>45</v>
      </c>
      <c r="C53" s="71"/>
      <c r="D53" s="100">
        <v>25</v>
      </c>
      <c r="E53" s="26"/>
      <c r="F53" s="39"/>
      <c r="G53" s="28">
        <f>Tabela13[[#This Row],[VALOR UND]]*Tabela13[[#This Row],[QUANTIDADE]]</f>
        <v>0</v>
      </c>
      <c r="H53" s="6"/>
      <c r="I53" s="59"/>
    </row>
    <row r="54" spans="1:9" ht="15.75" x14ac:dyDescent="0.25">
      <c r="A54" s="25">
        <v>8</v>
      </c>
      <c r="B54" s="99" t="s">
        <v>46</v>
      </c>
      <c r="C54" s="71"/>
      <c r="D54" s="100">
        <v>15</v>
      </c>
      <c r="E54" s="26"/>
      <c r="F54" s="39"/>
      <c r="G54" s="28">
        <f>Tabela13[[#This Row],[VALOR UND]]*Tabela13[[#This Row],[QUANTIDADE]]</f>
        <v>0</v>
      </c>
      <c r="H54" s="6"/>
      <c r="I54" s="59"/>
    </row>
    <row r="55" spans="1:9" ht="15.75" x14ac:dyDescent="0.25">
      <c r="A55" s="25">
        <v>9</v>
      </c>
      <c r="B55" s="99" t="s">
        <v>47</v>
      </c>
      <c r="C55" s="71"/>
      <c r="D55" s="100">
        <v>10</v>
      </c>
      <c r="E55" s="26"/>
      <c r="F55" s="39"/>
      <c r="G55" s="28">
        <f>Tabela13[[#This Row],[VALOR UND]]*Tabela13[[#This Row],[QUANTIDADE]]</f>
        <v>0</v>
      </c>
      <c r="H55" s="6"/>
      <c r="I55" s="59"/>
    </row>
    <row r="56" spans="1:9" ht="15.75" x14ac:dyDescent="0.25">
      <c r="A56" s="25">
        <v>10</v>
      </c>
      <c r="B56" s="99" t="s">
        <v>48</v>
      </c>
      <c r="C56" s="71"/>
      <c r="D56" s="100">
        <v>10</v>
      </c>
      <c r="E56" s="26"/>
      <c r="F56" s="39"/>
      <c r="G56" s="28">
        <f>Tabela13[[#This Row],[VALOR UND]]*Tabela13[[#This Row],[QUANTIDADE]]</f>
        <v>0</v>
      </c>
      <c r="H56" s="6"/>
      <c r="I56" s="59"/>
    </row>
    <row r="57" spans="1:9" ht="15.75" x14ac:dyDescent="0.25">
      <c r="A57" s="25">
        <v>11</v>
      </c>
      <c r="B57" s="99" t="s">
        <v>49</v>
      </c>
      <c r="C57" s="71"/>
      <c r="D57" s="100">
        <v>1</v>
      </c>
      <c r="E57" s="26"/>
      <c r="F57" s="39"/>
      <c r="G57" s="28">
        <f>Tabela13[[#This Row],[VALOR UND]]*Tabela13[[#This Row],[QUANTIDADE]]</f>
        <v>0</v>
      </c>
      <c r="H57" s="6"/>
      <c r="I57" s="59"/>
    </row>
    <row r="58" spans="1:9" ht="15.75" x14ac:dyDescent="0.25">
      <c r="A58" s="25">
        <v>12</v>
      </c>
      <c r="B58" s="99" t="s">
        <v>50</v>
      </c>
      <c r="C58" s="71"/>
      <c r="D58" s="100">
        <v>10</v>
      </c>
      <c r="E58" s="26"/>
      <c r="F58" s="39"/>
      <c r="G58" s="28">
        <f>Tabela13[[#This Row],[VALOR UND]]*Tabela13[[#This Row],[QUANTIDADE]]</f>
        <v>0</v>
      </c>
      <c r="H58" s="6"/>
      <c r="I58" s="59"/>
    </row>
    <row r="59" spans="1:9" ht="15.75" x14ac:dyDescent="0.25">
      <c r="A59" s="25">
        <v>13</v>
      </c>
      <c r="B59" s="99" t="s">
        <v>51</v>
      </c>
      <c r="C59" s="71"/>
      <c r="D59" s="100">
        <v>10</v>
      </c>
      <c r="E59" s="26"/>
      <c r="F59" s="39"/>
      <c r="G59" s="28">
        <f>Tabela13[[#This Row],[VALOR UND]]*Tabela13[[#This Row],[QUANTIDADE]]</f>
        <v>0</v>
      </c>
      <c r="H59" s="6"/>
      <c r="I59" s="59"/>
    </row>
    <row r="60" spans="1:9" ht="15.75" x14ac:dyDescent="0.25">
      <c r="A60" s="25">
        <v>14</v>
      </c>
      <c r="B60" s="99" t="s">
        <v>52</v>
      </c>
      <c r="C60" s="71"/>
      <c r="D60" s="100">
        <v>400</v>
      </c>
      <c r="E60" s="26"/>
      <c r="F60" s="39"/>
      <c r="G60" s="28">
        <f>Tabela13[[#This Row],[VALOR UND]]*Tabela13[[#This Row],[QUANTIDADE]]</f>
        <v>0</v>
      </c>
      <c r="H60" s="6"/>
      <c r="I60" s="59"/>
    </row>
    <row r="61" spans="1:9" ht="15.75" x14ac:dyDescent="0.25">
      <c r="A61" s="25">
        <v>15</v>
      </c>
      <c r="B61" s="99" t="s">
        <v>53</v>
      </c>
      <c r="C61" s="71"/>
      <c r="D61" s="100">
        <v>600</v>
      </c>
      <c r="E61" s="26"/>
      <c r="F61" s="39"/>
      <c r="G61" s="28">
        <f>Tabela13[[#This Row],[VALOR UND]]*Tabela13[[#This Row],[QUANTIDADE]]</f>
        <v>0</v>
      </c>
      <c r="H61" s="6"/>
      <c r="I61" s="59"/>
    </row>
    <row r="62" spans="1:9" ht="15.75" x14ac:dyDescent="0.25">
      <c r="A62" s="25">
        <v>16</v>
      </c>
      <c r="B62" s="99" t="s">
        <v>54</v>
      </c>
      <c r="C62" s="71"/>
      <c r="D62" s="100">
        <v>1000</v>
      </c>
      <c r="E62" s="26"/>
      <c r="F62" s="39"/>
      <c r="G62" s="28">
        <f>Tabela13[[#This Row],[VALOR UND]]*Tabela13[[#This Row],[QUANTIDADE]]</f>
        <v>0</v>
      </c>
      <c r="H62" s="6"/>
      <c r="I62" s="59"/>
    </row>
    <row r="63" spans="1:9" ht="15.75" x14ac:dyDescent="0.25">
      <c r="A63" s="25">
        <v>17</v>
      </c>
      <c r="B63" s="99" t="s">
        <v>55</v>
      </c>
      <c r="C63" s="71"/>
      <c r="D63" s="100">
        <v>1500</v>
      </c>
      <c r="E63" s="26"/>
      <c r="F63" s="39"/>
      <c r="G63" s="28">
        <f>Tabela13[[#This Row],[VALOR UND]]*Tabela13[[#This Row],[QUANTIDADE]]</f>
        <v>0</v>
      </c>
      <c r="H63" s="6"/>
      <c r="I63" s="59"/>
    </row>
    <row r="64" spans="1:9" ht="15.75" x14ac:dyDescent="0.25">
      <c r="A64" s="98">
        <v>18</v>
      </c>
      <c r="B64" s="99" t="s">
        <v>56</v>
      </c>
      <c r="C64" s="71"/>
      <c r="D64" s="100">
        <v>600</v>
      </c>
      <c r="E64" s="72"/>
      <c r="F64" s="39"/>
      <c r="G64" s="40">
        <f>Tabela13[[#This Row],[VALOR UND]]*Tabela13[[#This Row],[QUANTIDADE]]</f>
        <v>0</v>
      </c>
      <c r="H64" s="6"/>
      <c r="I64" s="59"/>
    </row>
    <row r="65" spans="1:9" ht="15.75" x14ac:dyDescent="0.25">
      <c r="A65" s="25">
        <v>19</v>
      </c>
      <c r="B65" s="99" t="s">
        <v>57</v>
      </c>
      <c r="C65" s="71"/>
      <c r="D65" s="100">
        <v>1000</v>
      </c>
      <c r="E65" s="26"/>
      <c r="F65" s="39"/>
      <c r="G65" s="28">
        <f>Tabela13[[#This Row],[VALOR UND]]*Tabela13[[#This Row],[QUANTIDADE]]</f>
        <v>0</v>
      </c>
      <c r="H65" s="6"/>
      <c r="I65" s="59"/>
    </row>
    <row r="66" spans="1:9" ht="15.75" x14ac:dyDescent="0.25">
      <c r="A66" s="25">
        <v>20</v>
      </c>
      <c r="B66" s="99" t="s">
        <v>58</v>
      </c>
      <c r="C66" s="71"/>
      <c r="D66" s="100">
        <v>800</v>
      </c>
      <c r="E66" s="26"/>
      <c r="F66" s="39"/>
      <c r="G66" s="28">
        <f>Tabela13[[#This Row],[VALOR UND]]*Tabela13[[#This Row],[QUANTIDADE]]</f>
        <v>0</v>
      </c>
      <c r="H66" s="6"/>
      <c r="I66" s="59"/>
    </row>
    <row r="67" spans="1:9" ht="15.75" x14ac:dyDescent="0.25">
      <c r="A67" s="25">
        <v>21</v>
      </c>
      <c r="B67" s="99" t="s">
        <v>59</v>
      </c>
      <c r="C67" s="71"/>
      <c r="D67" s="100">
        <v>12000</v>
      </c>
      <c r="E67" s="26"/>
      <c r="F67" s="39"/>
      <c r="G67" s="40">
        <f>Tabela13[[#This Row],[VALOR UND]]*Tabela13[[#This Row],[QUANTIDADE]]</f>
        <v>0</v>
      </c>
      <c r="H67" s="6"/>
      <c r="I67" s="59"/>
    </row>
    <row r="68" spans="1:9" ht="15.75" x14ac:dyDescent="0.25">
      <c r="A68" s="25">
        <v>22</v>
      </c>
      <c r="B68" s="99" t="s">
        <v>60</v>
      </c>
      <c r="C68" s="71"/>
      <c r="D68" s="100">
        <v>1500</v>
      </c>
      <c r="E68" s="26"/>
      <c r="F68" s="39"/>
      <c r="G68" s="40">
        <f>Tabela13[[#This Row],[VALOR UND]]*Tabela13[[#This Row],[QUANTIDADE]]</f>
        <v>0</v>
      </c>
      <c r="H68" s="6"/>
      <c r="I68" s="59"/>
    </row>
    <row r="69" spans="1:9" ht="15.75" x14ac:dyDescent="0.25">
      <c r="A69" s="25">
        <v>23</v>
      </c>
      <c r="B69" s="99" t="s">
        <v>61</v>
      </c>
      <c r="C69" s="71"/>
      <c r="D69" s="101">
        <v>1000</v>
      </c>
      <c r="E69" s="26"/>
      <c r="F69" s="39"/>
      <c r="G69" s="40">
        <f>Tabela13[[#This Row],[VALOR UND]]*Tabela13[[#This Row],[QUANTIDADE]]</f>
        <v>0</v>
      </c>
      <c r="H69" s="6"/>
      <c r="I69" s="59"/>
    </row>
    <row r="70" spans="1:9" ht="15.75" x14ac:dyDescent="0.25">
      <c r="A70" s="29"/>
      <c r="B70" s="30"/>
      <c r="C70" s="31"/>
      <c r="D70" s="31"/>
      <c r="E70" s="64"/>
      <c r="F70" s="65"/>
      <c r="G70" s="56"/>
      <c r="H70" s="6"/>
      <c r="I70" s="59"/>
    </row>
    <row r="71" spans="1:9" ht="15.75" x14ac:dyDescent="0.25">
      <c r="A71" s="29"/>
      <c r="B71" s="30"/>
      <c r="C71" s="31"/>
      <c r="D71" s="31"/>
      <c r="E71" s="64"/>
      <c r="F71" s="66" t="s">
        <v>21</v>
      </c>
      <c r="G71" s="33">
        <f>SUM(G47:G70)</f>
        <v>0</v>
      </c>
      <c r="H71" s="6"/>
      <c r="I71" s="59"/>
    </row>
    <row r="72" spans="1:9" ht="15.75" x14ac:dyDescent="0.25">
      <c r="A72" s="29"/>
      <c r="B72" s="32"/>
      <c r="C72" s="32"/>
      <c r="D72" s="32"/>
      <c r="E72" s="67"/>
      <c r="F72" s="68"/>
      <c r="G72" s="56"/>
      <c r="H72" s="6"/>
      <c r="I72" s="59"/>
    </row>
    <row r="73" spans="1:9" ht="15.75" x14ac:dyDescent="0.25">
      <c r="A73" s="34" t="s">
        <v>22</v>
      </c>
      <c r="B73" s="35" t="s">
        <v>25</v>
      </c>
      <c r="C73" s="32"/>
      <c r="D73" s="32"/>
      <c r="E73" s="67"/>
      <c r="F73" s="69" t="s">
        <v>28</v>
      </c>
      <c r="G73" s="36">
        <v>0</v>
      </c>
      <c r="H73" s="6"/>
      <c r="I73" s="59"/>
    </row>
    <row r="74" spans="1:9" ht="15.75" x14ac:dyDescent="0.25">
      <c r="A74" s="37"/>
      <c r="B74" s="38"/>
      <c r="C74" s="32"/>
      <c r="D74" s="32"/>
      <c r="E74" s="67"/>
      <c r="F74" s="68"/>
      <c r="G74" s="56"/>
      <c r="H74" s="6"/>
      <c r="I74" s="59"/>
    </row>
    <row r="75" spans="1:9" ht="15.75" x14ac:dyDescent="0.25">
      <c r="A75" s="37"/>
      <c r="B75" s="32"/>
      <c r="C75" s="32"/>
      <c r="D75" s="32"/>
      <c r="E75" s="67"/>
      <c r="F75" s="70" t="s">
        <v>26</v>
      </c>
      <c r="G75" s="57">
        <f>G71+G73</f>
        <v>0</v>
      </c>
      <c r="H75" s="6"/>
      <c r="I75" s="59"/>
    </row>
    <row r="76" spans="1:9" x14ac:dyDescent="0.25">
      <c r="A76" s="9"/>
      <c r="E76" s="59"/>
      <c r="F76" s="63"/>
      <c r="G76" s="6"/>
      <c r="H76" s="6"/>
      <c r="I76" s="59"/>
    </row>
    <row r="77" spans="1:9" x14ac:dyDescent="0.25">
      <c r="A77" s="9"/>
      <c r="E77" s="59"/>
      <c r="F77" s="63"/>
      <c r="G77" s="6"/>
      <c r="H77" s="6"/>
      <c r="I77" s="59"/>
    </row>
    <row r="78" spans="1:9" x14ac:dyDescent="0.25">
      <c r="A78" s="9"/>
      <c r="E78" s="59"/>
      <c r="F78" s="63"/>
      <c r="G78" s="6"/>
      <c r="H78" s="6"/>
      <c r="I78" s="59"/>
    </row>
    <row r="79" spans="1:9" ht="15.75" thickBot="1" x14ac:dyDescent="0.3">
      <c r="A79" s="12"/>
      <c r="B79" s="13"/>
      <c r="C79" s="13"/>
      <c r="D79" s="13"/>
      <c r="E79" s="13"/>
      <c r="F79" s="14"/>
      <c r="G79" s="58"/>
      <c r="H79" s="6"/>
      <c r="I79" s="59"/>
    </row>
    <row r="80" spans="1:9" x14ac:dyDescent="0.25">
      <c r="H80" s="6"/>
      <c r="I80" s="59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2026-01-28T12:40:40Z</cp:lastPrinted>
  <dcterms:created xsi:type="dcterms:W3CDTF">2023-05-22T17:41:53Z</dcterms:created>
  <dcterms:modified xsi:type="dcterms:W3CDTF">2026-01-28T12:41:59Z</dcterms:modified>
  <cp:version>1.0</cp:version>
</cp:coreProperties>
</file>