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ROCESSO 010-2026 PAPELARIA\"/>
    </mc:Choice>
  </mc:AlternateContent>
  <xr:revisionPtr revIDLastSave="0" documentId="13_ncr:1_{31236ACE-A601-4E67-BA02-EFB0DAF19B68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2" l="1"/>
  <c r="G93" i="2"/>
  <c r="G47" i="2"/>
  <c r="G48" i="2"/>
  <c r="G66" i="2"/>
  <c r="G67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4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96" i="2"/>
  <c r="G100" i="2" s="1"/>
</calcChain>
</file>

<file path=xl/sharedStrings.xml><?xml version="1.0" encoding="utf-8"?>
<sst xmlns="http://schemas.openxmlformats.org/spreadsheetml/2006/main" count="144" uniqueCount="89">
  <si>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</si>
  <si>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</si>
  <si>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</si>
  <si>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</si>
  <si>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</si>
  <si>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</si>
  <si>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</si>
  <si>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</si>
  <si>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</si>
  <si>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</si>
  <si>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</si>
  <si>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</si>
  <si>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</si>
  <si>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</si>
  <si>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</si>
  <si>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</si>
  <si>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</si>
  <si>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</si>
  <si>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</si>
  <si>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</si>
  <si>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</si>
  <si>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</si>
  <si>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</si>
  <si>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</si>
  <si>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</si>
  <si>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</si>
  <si>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</si>
  <si>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</si>
  <si>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</si>
  <si>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</si>
  <si>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</si>
  <si>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</si>
  <si>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</si>
  <si>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</si>
  <si>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</si>
  <si>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</si>
  <si>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</si>
  <si>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</si>
  <si>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</si>
  <si>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</si>
  <si>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BATERIA CR2032</t>
  </si>
  <si>
    <t>BATERIA LR41</t>
  </si>
  <si>
    <t>BOBINA DE PLASTICO PICOTADA 20 X 35 CM</t>
  </si>
  <si>
    <t>BOBINA DE PLÁSTICO PICOTADA 30 X 40 CM</t>
  </si>
  <si>
    <t>BOBINA DE PLÁSTICO PICOTADA 40 X 60 CM</t>
  </si>
  <si>
    <t>BOBINA DE PLÁSTICO PICOTADA 50 X 70 CM - 300 SACOS</t>
  </si>
  <si>
    <t>BOBINA PICOTADA 5,5 X 12 - 5000 UNID.</t>
  </si>
  <si>
    <t>CADERNO DE PROTOCOLO - APROXIMADAMENTE 104 FOLHAS</t>
  </si>
  <si>
    <t>CAIXA BOX POLIONDA AZUL</t>
  </si>
  <si>
    <t>CANETA AZUL</t>
  </si>
  <si>
    <t>CANETA PARA QUADRO BRANCO PILOT ( VERDE)</t>
  </si>
  <si>
    <t>CANETA VERMELHA</t>
  </si>
  <si>
    <t>CAPA PLÁSTICA A4</t>
  </si>
  <si>
    <t>CARBONO PRETO A4</t>
  </si>
  <si>
    <t>COPO DESCARTÁVEL 200ML - UNIDADE</t>
  </si>
  <si>
    <t>DUREX GRANDE</t>
  </si>
  <si>
    <t>DVD</t>
  </si>
  <si>
    <t>ELASTICO</t>
  </si>
  <si>
    <t>ENCADERNADORA PERFURADORA PARA ESPIRAL A4 EXCENTRIX</t>
  </si>
  <si>
    <t>ESPIRAL P/ ENCADERNAÇÃO A4  -100 FOLHAS</t>
  </si>
  <si>
    <t>ESPIRAL P/ ENCADERNAÇÃO A4  -200 FOLHAS</t>
  </si>
  <si>
    <t>ETIQUETA 24X10 COUCHE BRANCA - 3 COLUNAS - 6000 UNID.</t>
  </si>
  <si>
    <t>ETIQUETA 33X21 BRANCA COUCHE ADESIVA - 3 COLUNAS - 6000 UNID.</t>
  </si>
  <si>
    <t>ETIQUETA 33X21 VERMELHA COUCHE ADESIVA - 3 COLUNAS - 6000 UNID.</t>
  </si>
  <si>
    <t>ETIQUETA 50x25 TÉRMICA BRANCA - 1 COLUNA - 1000 UNID.</t>
  </si>
  <si>
    <t>ETIQUETA 80X50 BRANCA COUCHE ADESIVA - 1 COLUNA - 1000 UNID.</t>
  </si>
  <si>
    <t>ETIQUETA ADESIVA REDONDA 19MM AMARELA - UNIDADE</t>
  </si>
  <si>
    <t>ETIQUETA ADESIVA REDONDA 19MM AZUL - UNIDADE</t>
  </si>
  <si>
    <t>ETIQUETA ADESIVA REDONDA 19MM ROXA - UNIDADE</t>
  </si>
  <si>
    <t>ETIQUETA ADESIVA REDONDA 19MM VERDE - UNIDADE</t>
  </si>
  <si>
    <t>ETIQUETA ADESIVA REDONDA 19MM VERMELHA - UNIDADE</t>
  </si>
  <si>
    <t>ETIQUETA VERMELHA DE BOLINHA COM 5CM</t>
  </si>
  <si>
    <t>FURADOR DE PAPEL</t>
  </si>
  <si>
    <t>GRAMPEADOR</t>
  </si>
  <si>
    <t>GRAMPO  26/6 - CX C/ 5000</t>
  </si>
  <si>
    <t>LACRE NUMERADO PARA MALOTE AZUL</t>
  </si>
  <si>
    <t>PASTA L</t>
  </si>
  <si>
    <t>PASTA ORGANIZADORA SANFONADA A4 - 12 DIVISÓRIAS</t>
  </si>
  <si>
    <t>PASTA PLASTICA COM FERRAGEM</t>
  </si>
  <si>
    <t>PILHA AA (MÉDIA)</t>
  </si>
  <si>
    <t>PILHA AAA (PALITO)</t>
  </si>
  <si>
    <t>PILHA C PARA LARINGO</t>
  </si>
  <si>
    <t>PLASTICO COM FURO</t>
  </si>
  <si>
    <t>RESMA A4</t>
  </si>
  <si>
    <t>TESOURA</t>
  </si>
  <si>
    <t>TINTA CARIMBO</t>
  </si>
  <si>
    <t>VISOR PARA PASTA SUSPENSA</t>
  </si>
  <si>
    <t>PROCESSO:  010-2026 PAPELARIA</t>
  </si>
  <si>
    <t>FITA MÉTRICA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</si>
</sst>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/>
    <xf numFmtId="0" fontId="11" fillId="4" borderId="19" xfId="0" applyFont="1" applyFill="1" applyBorder="1" applyAlignment="1">
      <alignment horizontal="center"/>
    </xf>
    <xf numFmtId="0" fontId="0" fillId="4" borderId="8" xfId="0" applyFill="1" applyBorder="1"/>
    <xf numFmtId="0" fontId="0" fillId="4" borderId="10" xfId="0" applyFill="1" applyBorder="1"/>
    <xf numFmtId="0" fontId="0" fillId="4" borderId="13" xfId="0" applyFill="1" applyBorder="1"/>
    <xf numFmtId="1" fontId="18" fillId="2" borderId="27" xfId="0" applyNumberFormat="1" applyFont="1" applyFill="1" applyBorder="1" applyAlignment="1">
      <alignment horizontal="center" vertical="top" shrinkToFit="1"/>
    </xf>
    <xf numFmtId="1" fontId="1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94" totalsRowShown="0" headerRowDxfId="11" dataDxfId="9" headerRowBorderDxfId="10" tableBorderDxfId="8" totalsRowBorderDxfId="7">
  <autoFilter ref="A46:G94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14"/>
  <sheetViews>
    <sheetView showGridLines="0" tabSelected="1" topLeftCell="A50" zoomScale="90" zoomScaleNormal="90" workbookViewId="0">
      <selection activeCell="B81" sqref="B81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3"/>
      <c r="B1" s="54"/>
      <c r="C1" s="54"/>
      <c r="D1" s="54"/>
      <c r="E1" s="54"/>
      <c r="F1" s="55"/>
      <c r="G1" s="89"/>
      <c r="H1" s="90"/>
    </row>
    <row r="2" spans="1:8">
      <c r="A2" s="56"/>
      <c r="B2" s="57"/>
      <c r="C2" s="57"/>
      <c r="D2" s="57"/>
      <c r="E2" s="57"/>
      <c r="F2" s="58"/>
      <c r="G2" s="91"/>
      <c r="H2" s="92"/>
    </row>
    <row r="3" spans="1:8">
      <c r="A3" s="56"/>
      <c r="B3" s="57"/>
      <c r="C3" s="57"/>
      <c r="D3" s="57"/>
      <c r="E3" s="57"/>
      <c r="F3" s="58"/>
      <c r="G3" s="91"/>
      <c r="H3" s="92"/>
    </row>
    <row r="4" spans="1:8">
      <c r="A4" s="56"/>
      <c r="B4" s="57"/>
      <c r="C4" s="57"/>
      <c r="D4" s="57"/>
      <c r="E4" s="57"/>
      <c r="F4" s="58"/>
      <c r="G4" s="91"/>
      <c r="H4" s="92"/>
    </row>
    <row r="5" spans="1:8">
      <c r="A5" s="56"/>
      <c r="B5" s="57"/>
      <c r="C5" s="57"/>
      <c r="D5" s="57"/>
      <c r="E5" s="57"/>
      <c r="F5" s="58"/>
      <c r="G5" s="91"/>
      <c r="H5" s="92"/>
    </row>
    <row r="6" spans="1:8">
      <c r="A6" s="56"/>
      <c r="B6" s="57"/>
      <c r="C6" s="57"/>
      <c r="D6" s="57"/>
      <c r="E6" s="57"/>
      <c r="F6" s="58"/>
      <c r="G6" s="91"/>
      <c r="H6" s="92"/>
    </row>
    <row r="7" spans="1:8">
      <c r="A7" s="56"/>
      <c r="B7" s="57"/>
      <c r="C7" s="57"/>
      <c r="D7" s="57"/>
      <c r="E7" s="57"/>
      <c r="F7" s="58"/>
      <c r="G7" s="93"/>
      <c r="H7" s="94"/>
    </row>
    <row r="8" spans="1:8" ht="15" customHeight="1">
      <c r="A8" s="1"/>
      <c r="B8" s="2"/>
      <c r="C8" s="3"/>
      <c r="D8" s="65"/>
      <c r="E8" s="70" t="s">
        <v>31</v>
      </c>
      <c r="F8" s="71"/>
      <c r="G8" s="71"/>
      <c r="H8" s="72"/>
    </row>
    <row r="9" spans="1:8">
      <c r="A9" s="5" t="s">
        <v>0</v>
      </c>
      <c r="B9" s="5"/>
      <c r="C9" s="6"/>
      <c r="D9" s="66"/>
      <c r="E9" s="73"/>
      <c r="F9" s="74"/>
      <c r="G9" s="74"/>
      <c r="H9" s="75"/>
    </row>
    <row r="10" spans="1:8">
      <c r="A10" s="5" t="s">
        <v>35</v>
      </c>
      <c r="B10" s="5"/>
      <c r="C10" s="6"/>
      <c r="D10" s="66"/>
      <c r="E10" s="73"/>
      <c r="F10" s="74"/>
      <c r="G10" s="74"/>
      <c r="H10" s="75"/>
    </row>
    <row r="11" spans="1:8">
      <c r="A11" s="5" t="s">
        <v>87</v>
      </c>
      <c r="B11" s="5"/>
      <c r="C11" s="6"/>
      <c r="D11" s="66"/>
      <c r="E11" s="73"/>
      <c r="F11" s="74"/>
      <c r="G11" s="74"/>
      <c r="H11" s="75"/>
    </row>
    <row r="12" spans="1:8">
      <c r="A12" s="5"/>
      <c r="B12" s="5"/>
      <c r="C12" s="6"/>
      <c r="D12" s="66"/>
      <c r="E12" s="73"/>
      <c r="F12" s="74"/>
      <c r="G12" s="74"/>
      <c r="H12" s="75"/>
    </row>
    <row r="13" spans="1:8">
      <c r="A13" s="8"/>
      <c r="B13" s="29"/>
      <c r="C13" s="9"/>
      <c r="D13" s="67"/>
      <c r="E13" s="76"/>
      <c r="F13" s="77"/>
      <c r="G13" s="77"/>
      <c r="H13" s="78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60" t="s">
        <v>33</v>
      </c>
      <c r="E16" s="12"/>
      <c r="F16" s="12"/>
      <c r="G16" s="12"/>
      <c r="H16" s="13"/>
    </row>
    <row r="17" spans="1:8" ht="15.75">
      <c r="A17" s="21" t="s">
        <v>2</v>
      </c>
      <c r="B17" s="22" t="s">
        <v>32</v>
      </c>
      <c r="E17" s="12"/>
      <c r="F17" s="12"/>
      <c r="G17" s="12"/>
      <c r="H17" s="13"/>
    </row>
    <row r="18" spans="1:8" ht="15.75">
      <c r="A18" s="21" t="s">
        <v>3</v>
      </c>
      <c r="B18" s="59" t="s">
        <v>34</v>
      </c>
      <c r="E18" s="12"/>
      <c r="F18" s="12"/>
      <c r="G18" s="12"/>
      <c r="H18" s="13"/>
    </row>
    <row r="19" spans="1:8" ht="15.75">
      <c r="A19" s="21" t="s">
        <v>4</v>
      </c>
      <c r="B19" s="22" t="s">
        <v>37</v>
      </c>
      <c r="E19" s="12"/>
      <c r="F19" s="12"/>
      <c r="G19" s="12"/>
      <c r="H19" s="13"/>
    </row>
    <row r="20" spans="1:8" ht="15.75">
      <c r="A20" s="21" t="s">
        <v>5</v>
      </c>
      <c r="B20" s="22" t="s">
        <v>38</v>
      </c>
      <c r="E20" s="12"/>
      <c r="F20" s="12"/>
      <c r="G20" s="12"/>
      <c r="H20" s="13"/>
    </row>
    <row r="21" spans="1:8" ht="15.75">
      <c r="A21" s="21" t="s">
        <v>6</v>
      </c>
      <c r="B21" s="61" t="s">
        <v>36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39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9" t="s">
        <v>10</v>
      </c>
      <c r="F27" s="79"/>
      <c r="G27" s="79"/>
      <c r="H27" s="13"/>
    </row>
    <row r="28" spans="1:8" ht="15.75">
      <c r="A28" s="28" t="s">
        <v>1</v>
      </c>
      <c r="B28" s="27"/>
      <c r="C28" s="20"/>
      <c r="D28" s="20"/>
      <c r="E28" s="80"/>
      <c r="F28" s="81"/>
      <c r="G28" s="82"/>
      <c r="H28" s="13"/>
    </row>
    <row r="29" spans="1:8" ht="15.75">
      <c r="A29" s="21" t="s">
        <v>2</v>
      </c>
      <c r="B29" s="27"/>
      <c r="C29" s="20"/>
      <c r="D29" s="20"/>
      <c r="E29" s="83"/>
      <c r="F29" s="84"/>
      <c r="G29" s="85"/>
      <c r="H29" s="13"/>
    </row>
    <row r="30" spans="1:8" ht="15.75">
      <c r="A30" s="28" t="s">
        <v>4</v>
      </c>
      <c r="B30" s="27"/>
      <c r="C30" s="20"/>
      <c r="D30" s="20"/>
      <c r="E30" s="83"/>
      <c r="F30" s="84"/>
      <c r="G30" s="85"/>
      <c r="H30" s="13"/>
    </row>
    <row r="31" spans="1:8" ht="15.75">
      <c r="A31" s="28" t="s">
        <v>5</v>
      </c>
      <c r="B31" s="27"/>
      <c r="C31" s="20"/>
      <c r="D31" s="20"/>
      <c r="E31" s="83"/>
      <c r="F31" s="84"/>
      <c r="G31" s="85"/>
      <c r="H31" s="13"/>
    </row>
    <row r="32" spans="1:8" ht="15.75">
      <c r="A32" s="21" t="s">
        <v>11</v>
      </c>
      <c r="B32" s="27"/>
      <c r="C32" s="20"/>
      <c r="D32" s="20"/>
      <c r="E32" s="83"/>
      <c r="F32" s="84"/>
      <c r="G32" s="85"/>
      <c r="H32" s="13"/>
    </row>
    <row r="33" spans="1:8" ht="15.75">
      <c r="A33" s="28" t="s">
        <v>6</v>
      </c>
      <c r="B33" s="27"/>
      <c r="C33" s="20"/>
      <c r="D33" s="20"/>
      <c r="E33" s="83"/>
      <c r="F33" s="84"/>
      <c r="G33" s="85"/>
      <c r="H33" s="13"/>
    </row>
    <row r="34" spans="1:8" ht="15.75">
      <c r="A34" s="21" t="s">
        <v>7</v>
      </c>
      <c r="B34" s="27"/>
      <c r="C34" s="20"/>
      <c r="D34" s="20"/>
      <c r="E34" s="83"/>
      <c r="F34" s="84"/>
      <c r="G34" s="85"/>
      <c r="H34" s="13"/>
    </row>
    <row r="35" spans="1:8" ht="15.75">
      <c r="A35" s="28" t="s">
        <v>8</v>
      </c>
      <c r="B35" s="27"/>
      <c r="C35" s="20"/>
      <c r="D35" s="20"/>
      <c r="E35" s="83"/>
      <c r="F35" s="84"/>
      <c r="G35" s="85"/>
      <c r="H35" s="13"/>
    </row>
    <row r="36" spans="1:8" ht="15.75">
      <c r="A36" s="28" t="s">
        <v>12</v>
      </c>
      <c r="B36" s="27"/>
      <c r="C36" s="20"/>
      <c r="D36" s="20"/>
      <c r="E36" s="83"/>
      <c r="F36" s="84"/>
      <c r="G36" s="85"/>
      <c r="H36" s="13"/>
    </row>
    <row r="37" spans="1:8" ht="15.75">
      <c r="A37" s="28" t="s">
        <v>13</v>
      </c>
      <c r="B37" s="27"/>
      <c r="C37" s="20"/>
      <c r="D37" s="20"/>
      <c r="E37" s="83"/>
      <c r="F37" s="84"/>
      <c r="G37" s="85"/>
      <c r="H37" s="13"/>
    </row>
    <row r="38" spans="1:8" ht="15.75">
      <c r="A38" s="28" t="s">
        <v>14</v>
      </c>
      <c r="B38" s="27"/>
      <c r="C38" s="20"/>
      <c r="D38" s="20"/>
      <c r="E38" s="83"/>
      <c r="F38" s="84"/>
      <c r="G38" s="85"/>
      <c r="H38" s="13"/>
    </row>
    <row r="39" spans="1:8" ht="15.75">
      <c r="A39" s="28" t="s">
        <v>15</v>
      </c>
      <c r="B39" s="27"/>
      <c r="C39" s="20"/>
      <c r="D39" s="20"/>
      <c r="E39" s="83"/>
      <c r="F39" s="84"/>
      <c r="G39" s="85"/>
      <c r="H39" s="13"/>
    </row>
    <row r="40" spans="1:8" ht="15.75">
      <c r="A40" s="21" t="s">
        <v>27</v>
      </c>
      <c r="B40" s="27"/>
      <c r="C40" s="20"/>
      <c r="D40" s="20"/>
      <c r="E40" s="83"/>
      <c r="F40" s="84"/>
      <c r="G40" s="85"/>
      <c r="H40" s="13"/>
    </row>
    <row r="41" spans="1:8" ht="16.5" thickBot="1">
      <c r="A41" s="21" t="s">
        <v>16</v>
      </c>
      <c r="B41" s="61" t="s">
        <v>36</v>
      </c>
      <c r="E41" s="86"/>
      <c r="F41" s="87"/>
      <c r="G41" s="88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2" t="s">
        <v>23</v>
      </c>
      <c r="B46" s="63" t="s">
        <v>17</v>
      </c>
      <c r="C46" s="63" t="s">
        <v>18</v>
      </c>
      <c r="D46" s="63" t="s">
        <v>24</v>
      </c>
      <c r="E46" s="63" t="s">
        <v>30</v>
      </c>
      <c r="F46" s="64" t="s">
        <v>19</v>
      </c>
      <c r="G46" s="63" t="s">
        <v>20</v>
      </c>
      <c r="H46" s="13"/>
    </row>
    <row r="47" spans="1:8" ht="15.75" customHeight="1">
      <c r="A47" s="30">
        <v>1</v>
      </c>
      <c r="B47" s="30" t="s">
        <v>40</v>
      </c>
      <c r="C47" s="30" t="s">
        <v>29</v>
      </c>
      <c r="D47" s="68">
        <v>20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50" t="s">
        <v>41</v>
      </c>
      <c r="C48" s="30" t="s">
        <v>29</v>
      </c>
      <c r="D48" s="68">
        <v>30</v>
      </c>
      <c r="E48" s="31"/>
      <c r="F48" s="51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50" t="s">
        <v>42</v>
      </c>
      <c r="C49" s="30" t="s">
        <v>29</v>
      </c>
      <c r="D49" s="68">
        <v>10</v>
      </c>
      <c r="E49" s="31"/>
      <c r="F49" s="51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50" t="s">
        <v>43</v>
      </c>
      <c r="C50" s="30" t="s">
        <v>29</v>
      </c>
      <c r="D50" s="68">
        <v>10</v>
      </c>
      <c r="E50" s="31"/>
      <c r="F50" s="51"/>
      <c r="G50" s="33">
        <f>Tabela13[[#This Row],[VALOR UND]]*Tabela13[[#This Row],[QUANTIDADE]]</f>
        <v>0</v>
      </c>
      <c r="H50" s="13"/>
    </row>
    <row r="51" spans="1:8" ht="15.75">
      <c r="A51" s="30">
        <v>5</v>
      </c>
      <c r="B51" s="50" t="s">
        <v>44</v>
      </c>
      <c r="C51" s="30" t="s">
        <v>29</v>
      </c>
      <c r="D51" s="68">
        <v>10</v>
      </c>
      <c r="E51" s="31"/>
      <c r="F51" s="51"/>
      <c r="G51" s="33">
        <f>Tabela13[[#This Row],[VALOR UND]]*Tabela13[[#This Row],[QUANTIDADE]]</f>
        <v>0</v>
      </c>
      <c r="H51" s="13"/>
    </row>
    <row r="52" spans="1:8" ht="15.75">
      <c r="A52" s="30">
        <v>6</v>
      </c>
      <c r="B52" s="50" t="s">
        <v>45</v>
      </c>
      <c r="C52" s="30" t="s">
        <v>29</v>
      </c>
      <c r="D52" s="68">
        <v>10</v>
      </c>
      <c r="E52" s="31"/>
      <c r="F52" s="51"/>
      <c r="G52" s="33">
        <f>Tabela13[[#This Row],[VALOR UND]]*Tabela13[[#This Row],[QUANTIDADE]]</f>
        <v>0</v>
      </c>
      <c r="H52" s="13"/>
    </row>
    <row r="53" spans="1:8" ht="15.75">
      <c r="A53" s="30">
        <v>7</v>
      </c>
      <c r="B53" s="50" t="s">
        <v>46</v>
      </c>
      <c r="C53" s="30" t="s">
        <v>29</v>
      </c>
      <c r="D53" s="68">
        <v>3</v>
      </c>
      <c r="E53" s="31"/>
      <c r="F53" s="51"/>
      <c r="G53" s="33">
        <f>Tabela13[[#This Row],[VALOR UND]]*Tabela13[[#This Row],[QUANTIDADE]]</f>
        <v>0</v>
      </c>
      <c r="H53" s="13"/>
    </row>
    <row r="54" spans="1:8" ht="15.75">
      <c r="A54" s="30">
        <v>8</v>
      </c>
      <c r="B54" s="50" t="s">
        <v>47</v>
      </c>
      <c r="C54" s="30" t="s">
        <v>29</v>
      </c>
      <c r="D54" s="68">
        <v>20</v>
      </c>
      <c r="E54" s="31"/>
      <c r="F54" s="51"/>
      <c r="G54" s="33">
        <f>Tabela13[[#This Row],[VALOR UND]]*Tabela13[[#This Row],[QUANTIDADE]]</f>
        <v>0</v>
      </c>
      <c r="H54" s="13"/>
    </row>
    <row r="55" spans="1:8" ht="15.75">
      <c r="A55" s="30">
        <v>9</v>
      </c>
      <c r="B55" s="50" t="s">
        <v>48</v>
      </c>
      <c r="C55" s="30" t="s">
        <v>29</v>
      </c>
      <c r="D55" s="68">
        <v>10</v>
      </c>
      <c r="E55" s="31"/>
      <c r="F55" s="51"/>
      <c r="G55" s="33">
        <f>Tabela13[[#This Row],[VALOR UND]]*Tabela13[[#This Row],[QUANTIDADE]]</f>
        <v>0</v>
      </c>
      <c r="H55" s="13"/>
    </row>
    <row r="56" spans="1:8" ht="15.75">
      <c r="A56" s="30">
        <v>10</v>
      </c>
      <c r="B56" s="50" t="s">
        <v>49</v>
      </c>
      <c r="C56" s="30" t="s">
        <v>29</v>
      </c>
      <c r="D56" s="68">
        <v>100</v>
      </c>
      <c r="E56" s="31"/>
      <c r="F56" s="51"/>
      <c r="G56" s="33">
        <f>Tabela13[[#This Row],[VALOR UND]]*Tabela13[[#This Row],[QUANTIDADE]]</f>
        <v>0</v>
      </c>
      <c r="H56" s="13"/>
    </row>
    <row r="57" spans="1:8" ht="15.75">
      <c r="A57" s="30">
        <v>11</v>
      </c>
      <c r="B57" s="50" t="s">
        <v>50</v>
      </c>
      <c r="C57" s="30" t="s">
        <v>29</v>
      </c>
      <c r="D57" s="68">
        <v>10</v>
      </c>
      <c r="E57" s="31"/>
      <c r="F57" s="51"/>
      <c r="G57" s="33">
        <f>Tabela13[[#This Row],[VALOR UND]]*Tabela13[[#This Row],[QUANTIDADE]]</f>
        <v>0</v>
      </c>
      <c r="H57" s="13"/>
    </row>
    <row r="58" spans="1:8" ht="15.75">
      <c r="A58" s="30">
        <v>12</v>
      </c>
      <c r="B58" s="50" t="s">
        <v>51</v>
      </c>
      <c r="C58" s="30" t="s">
        <v>29</v>
      </c>
      <c r="D58" s="68">
        <v>50</v>
      </c>
      <c r="E58" s="31"/>
      <c r="F58" s="51"/>
      <c r="G58" s="33">
        <f>Tabela13[[#This Row],[VALOR UND]]*Tabela13[[#This Row],[QUANTIDADE]]</f>
        <v>0</v>
      </c>
      <c r="H58" s="13"/>
    </row>
    <row r="59" spans="1:8" ht="15.75">
      <c r="A59" s="30">
        <v>13</v>
      </c>
      <c r="B59" s="50" t="s">
        <v>52</v>
      </c>
      <c r="C59" s="30" t="s">
        <v>29</v>
      </c>
      <c r="D59" s="68">
        <v>60</v>
      </c>
      <c r="E59" s="31"/>
      <c r="F59" s="51"/>
      <c r="G59" s="33">
        <f>Tabela13[[#This Row],[VALOR UND]]*Tabela13[[#This Row],[QUANTIDADE]]</f>
        <v>0</v>
      </c>
      <c r="H59" s="13"/>
    </row>
    <row r="60" spans="1:8" ht="15.75">
      <c r="A60" s="30">
        <v>14</v>
      </c>
      <c r="B60" s="50" t="s">
        <v>53</v>
      </c>
      <c r="C60" s="30" t="s">
        <v>29</v>
      </c>
      <c r="D60" s="68">
        <v>200</v>
      </c>
      <c r="E60" s="31"/>
      <c r="F60" s="51"/>
      <c r="G60" s="33">
        <f>Tabela13[[#This Row],[VALOR UND]]*Tabela13[[#This Row],[QUANTIDADE]]</f>
        <v>0</v>
      </c>
      <c r="H60" s="13"/>
    </row>
    <row r="61" spans="1:8" ht="15.75">
      <c r="A61" s="30">
        <v>15</v>
      </c>
      <c r="B61" s="50" t="s">
        <v>54</v>
      </c>
      <c r="C61" s="30" t="s">
        <v>29</v>
      </c>
      <c r="D61" s="68">
        <v>5000</v>
      </c>
      <c r="E61" s="31"/>
      <c r="F61" s="51"/>
      <c r="G61" s="33">
        <f>Tabela13[[#This Row],[VALOR UND]]*Tabela13[[#This Row],[QUANTIDADE]]</f>
        <v>0</v>
      </c>
      <c r="H61" s="13"/>
    </row>
    <row r="62" spans="1:8" ht="15.75">
      <c r="A62" s="30">
        <v>16</v>
      </c>
      <c r="B62" s="50" t="s">
        <v>55</v>
      </c>
      <c r="C62" s="30" t="s">
        <v>29</v>
      </c>
      <c r="D62" s="68">
        <v>50</v>
      </c>
      <c r="E62" s="31"/>
      <c r="F62" s="51"/>
      <c r="G62" s="33">
        <f>Tabela13[[#This Row],[VALOR UND]]*Tabela13[[#This Row],[QUANTIDADE]]</f>
        <v>0</v>
      </c>
      <c r="H62" s="13"/>
    </row>
    <row r="63" spans="1:8" ht="15.75">
      <c r="A63" s="30">
        <v>17</v>
      </c>
      <c r="B63" s="50" t="s">
        <v>56</v>
      </c>
      <c r="C63" s="30" t="s">
        <v>29</v>
      </c>
      <c r="D63" s="68">
        <v>100</v>
      </c>
      <c r="E63" s="31"/>
      <c r="F63" s="51"/>
      <c r="G63" s="33">
        <f>Tabela13[[#This Row],[VALOR UND]]*Tabela13[[#This Row],[QUANTIDADE]]</f>
        <v>0</v>
      </c>
      <c r="H63" s="13"/>
    </row>
    <row r="64" spans="1:8" ht="15.75">
      <c r="A64" s="30">
        <v>18</v>
      </c>
      <c r="B64" s="50" t="s">
        <v>57</v>
      </c>
      <c r="C64" s="30" t="s">
        <v>29</v>
      </c>
      <c r="D64" s="68">
        <v>200</v>
      </c>
      <c r="E64" s="31"/>
      <c r="F64" s="51"/>
      <c r="G64" s="33">
        <f>Tabela13[[#This Row],[VALOR UND]]*Tabela13[[#This Row],[QUANTIDADE]]</f>
        <v>0</v>
      </c>
      <c r="H64" s="13"/>
    </row>
    <row r="65" spans="1:8" ht="15.75">
      <c r="A65" s="30">
        <v>19</v>
      </c>
      <c r="B65" s="50" t="s">
        <v>58</v>
      </c>
      <c r="C65" s="30" t="s">
        <v>29</v>
      </c>
      <c r="D65" s="68">
        <v>1</v>
      </c>
      <c r="E65" s="31"/>
      <c r="F65" s="51"/>
      <c r="G65" s="33">
        <f>Tabela13[[#This Row],[VALOR UND]]*Tabela13[[#This Row],[QUANTIDADE]]</f>
        <v>0</v>
      </c>
      <c r="H65" s="13"/>
    </row>
    <row r="66" spans="1:8" ht="15.75">
      <c r="A66" s="30">
        <v>20</v>
      </c>
      <c r="B66" s="50" t="s">
        <v>59</v>
      </c>
      <c r="C66" s="30" t="s">
        <v>29</v>
      </c>
      <c r="D66" s="68">
        <v>30</v>
      </c>
      <c r="E66" s="31"/>
      <c r="F66" s="51"/>
      <c r="G66" s="52">
        <f>Tabela13[[#This Row],[VALOR UND]]*Tabela13[[#This Row],[QUANTIDADE]]</f>
        <v>0</v>
      </c>
      <c r="H66" s="13"/>
    </row>
    <row r="67" spans="1:8" ht="15.75">
      <c r="A67" s="30">
        <v>21</v>
      </c>
      <c r="B67" s="50" t="s">
        <v>60</v>
      </c>
      <c r="C67" s="30" t="s">
        <v>29</v>
      </c>
      <c r="D67" s="68">
        <v>30</v>
      </c>
      <c r="E67" s="31"/>
      <c r="F67" s="51"/>
      <c r="G67" s="52">
        <f>Tabela13[[#This Row],[VALOR UND]]*Tabela13[[#This Row],[QUANTIDADE]]</f>
        <v>0</v>
      </c>
      <c r="H67" s="13"/>
    </row>
    <row r="68" spans="1:8" ht="15.75">
      <c r="A68" s="30">
        <v>22</v>
      </c>
      <c r="B68" s="50" t="s">
        <v>88</v>
      </c>
      <c r="C68" s="50" t="s">
        <v>29</v>
      </c>
      <c r="D68" s="69">
        <v>5</v>
      </c>
      <c r="E68" s="31"/>
      <c r="F68" s="51"/>
      <c r="G68" s="52">
        <f>Tabela13[[#This Row],[VALOR UND]]*Tabela13[[#This Row],[QUANTIDADE]]</f>
        <v>0</v>
      </c>
      <c r="H68" s="13"/>
    </row>
    <row r="69" spans="1:8" ht="15.75">
      <c r="A69" s="30">
        <v>23</v>
      </c>
      <c r="B69" s="50" t="s">
        <v>61</v>
      </c>
      <c r="C69" s="30" t="s">
        <v>29</v>
      </c>
      <c r="D69" s="68">
        <v>15</v>
      </c>
      <c r="E69" s="31"/>
      <c r="F69" s="51"/>
      <c r="G69" s="52">
        <f>Tabela13[[#This Row],[VALOR UND]]*Tabela13[[#This Row],[QUANTIDADE]]</f>
        <v>0</v>
      </c>
      <c r="H69" s="13"/>
    </row>
    <row r="70" spans="1:8" ht="15.75">
      <c r="A70" s="30">
        <v>24</v>
      </c>
      <c r="B70" s="50" t="s">
        <v>62</v>
      </c>
      <c r="C70" s="30" t="s">
        <v>29</v>
      </c>
      <c r="D70" s="68">
        <v>8</v>
      </c>
      <c r="E70" s="31"/>
      <c r="F70" s="51"/>
      <c r="G70" s="52">
        <f>Tabela13[[#This Row],[VALOR UND]]*Tabela13[[#This Row],[QUANTIDADE]]</f>
        <v>0</v>
      </c>
      <c r="H70" s="13"/>
    </row>
    <row r="71" spans="1:8" ht="15.75">
      <c r="A71" s="30">
        <v>25</v>
      </c>
      <c r="B71" s="50" t="s">
        <v>63</v>
      </c>
      <c r="C71" s="30" t="s">
        <v>29</v>
      </c>
      <c r="D71" s="68">
        <v>8</v>
      </c>
      <c r="E71" s="31"/>
      <c r="F71" s="51"/>
      <c r="G71" s="52">
        <f>Tabela13[[#This Row],[VALOR UND]]*Tabela13[[#This Row],[QUANTIDADE]]</f>
        <v>0</v>
      </c>
      <c r="H71" s="13"/>
    </row>
    <row r="72" spans="1:8" ht="15.75">
      <c r="A72" s="30">
        <v>26</v>
      </c>
      <c r="B72" s="50" t="s">
        <v>64</v>
      </c>
      <c r="C72" s="30" t="s">
        <v>29</v>
      </c>
      <c r="D72" s="68">
        <v>10</v>
      </c>
      <c r="E72" s="31"/>
      <c r="F72" s="51"/>
      <c r="G72" s="52">
        <f>Tabela13[[#This Row],[VALOR UND]]*Tabela13[[#This Row],[QUANTIDADE]]</f>
        <v>0</v>
      </c>
      <c r="H72" s="13"/>
    </row>
    <row r="73" spans="1:8" ht="15.75">
      <c r="A73" s="30">
        <v>27</v>
      </c>
      <c r="B73" s="50" t="s">
        <v>65</v>
      </c>
      <c r="C73" s="30" t="s">
        <v>29</v>
      </c>
      <c r="D73" s="68">
        <v>10</v>
      </c>
      <c r="E73" s="31"/>
      <c r="F73" s="51"/>
      <c r="G73" s="52">
        <f>Tabela13[[#This Row],[VALOR UND]]*Tabela13[[#This Row],[QUANTIDADE]]</f>
        <v>0</v>
      </c>
      <c r="H73" s="13"/>
    </row>
    <row r="74" spans="1:8" ht="15.75">
      <c r="A74" s="30">
        <v>28</v>
      </c>
      <c r="B74" s="50" t="s">
        <v>66</v>
      </c>
      <c r="C74" s="30" t="s">
        <v>29</v>
      </c>
      <c r="D74" s="68">
        <v>8000</v>
      </c>
      <c r="E74" s="31"/>
      <c r="F74" s="51"/>
      <c r="G74" s="52">
        <f>Tabela13[[#This Row],[VALOR UND]]*Tabela13[[#This Row],[QUANTIDADE]]</f>
        <v>0</v>
      </c>
      <c r="H74" s="13"/>
    </row>
    <row r="75" spans="1:8" ht="15.75">
      <c r="A75" s="30">
        <v>29</v>
      </c>
      <c r="B75" s="50" t="s">
        <v>67</v>
      </c>
      <c r="C75" s="30" t="s">
        <v>29</v>
      </c>
      <c r="D75" s="68">
        <v>8000</v>
      </c>
      <c r="E75" s="31"/>
      <c r="F75" s="51"/>
      <c r="G75" s="52">
        <f>Tabela13[[#This Row],[VALOR UND]]*Tabela13[[#This Row],[QUANTIDADE]]</f>
        <v>0</v>
      </c>
      <c r="H75" s="13"/>
    </row>
    <row r="76" spans="1:8" ht="15.75">
      <c r="A76" s="30">
        <v>30</v>
      </c>
      <c r="B76" s="50" t="s">
        <v>68</v>
      </c>
      <c r="C76" s="30" t="s">
        <v>29</v>
      </c>
      <c r="D76" s="68">
        <v>3000</v>
      </c>
      <c r="E76" s="31"/>
      <c r="F76" s="51"/>
      <c r="G76" s="52">
        <f>Tabela13[[#This Row],[VALOR UND]]*Tabela13[[#This Row],[QUANTIDADE]]</f>
        <v>0</v>
      </c>
      <c r="H76" s="13"/>
    </row>
    <row r="77" spans="1:8" ht="15.75">
      <c r="A77" s="30">
        <v>31</v>
      </c>
      <c r="B77" s="50" t="s">
        <v>69</v>
      </c>
      <c r="C77" s="30" t="s">
        <v>29</v>
      </c>
      <c r="D77" s="68">
        <v>8000</v>
      </c>
      <c r="E77" s="31"/>
      <c r="F77" s="51"/>
      <c r="G77" s="52">
        <f>Tabela13[[#This Row],[VALOR UND]]*Tabela13[[#This Row],[QUANTIDADE]]</f>
        <v>0</v>
      </c>
      <c r="H77" s="13"/>
    </row>
    <row r="78" spans="1:8" ht="15.75">
      <c r="A78" s="30">
        <v>32</v>
      </c>
      <c r="B78" s="50" t="s">
        <v>70</v>
      </c>
      <c r="C78" s="30" t="s">
        <v>29</v>
      </c>
      <c r="D78" s="68">
        <v>3000</v>
      </c>
      <c r="E78" s="31"/>
      <c r="F78" s="51"/>
      <c r="G78" s="52">
        <f>Tabela13[[#This Row],[VALOR UND]]*Tabela13[[#This Row],[QUANTIDADE]]</f>
        <v>0</v>
      </c>
      <c r="H78" s="13"/>
    </row>
    <row r="79" spans="1:8" ht="15.75">
      <c r="A79" s="30">
        <v>33</v>
      </c>
      <c r="B79" s="50" t="s">
        <v>71</v>
      </c>
      <c r="C79" s="30" t="s">
        <v>29</v>
      </c>
      <c r="D79" s="68">
        <v>10</v>
      </c>
      <c r="E79" s="31"/>
      <c r="F79" s="51"/>
      <c r="G79" s="52">
        <f>Tabela13[[#This Row],[VALOR UND]]*Tabela13[[#This Row],[QUANTIDADE]]</f>
        <v>0</v>
      </c>
      <c r="H79" s="13"/>
    </row>
    <row r="80" spans="1:8" ht="15.75">
      <c r="A80" s="30">
        <v>34</v>
      </c>
      <c r="B80" s="50" t="s">
        <v>72</v>
      </c>
      <c r="C80" s="30" t="s">
        <v>29</v>
      </c>
      <c r="D80" s="68">
        <v>5</v>
      </c>
      <c r="E80" s="31"/>
      <c r="F80" s="51"/>
      <c r="G80" s="52">
        <f>Tabela13[[#This Row],[VALOR UND]]*Tabela13[[#This Row],[QUANTIDADE]]</f>
        <v>0</v>
      </c>
      <c r="H80" s="13"/>
    </row>
    <row r="81" spans="1:8" ht="15.75">
      <c r="A81" s="30">
        <v>35</v>
      </c>
      <c r="B81" s="50" t="s">
        <v>73</v>
      </c>
      <c r="C81" s="30" t="s">
        <v>29</v>
      </c>
      <c r="D81" s="68">
        <v>10</v>
      </c>
      <c r="E81" s="31"/>
      <c r="F81" s="51"/>
      <c r="G81" s="52">
        <f>Tabela13[[#This Row],[VALOR UND]]*Tabela13[[#This Row],[QUANTIDADE]]</f>
        <v>0</v>
      </c>
      <c r="H81" s="13"/>
    </row>
    <row r="82" spans="1:8" ht="15.75">
      <c r="A82" s="30">
        <v>36</v>
      </c>
      <c r="B82" s="50" t="s">
        <v>74</v>
      </c>
      <c r="C82" s="30" t="s">
        <v>29</v>
      </c>
      <c r="D82" s="68">
        <v>50000</v>
      </c>
      <c r="E82" s="31"/>
      <c r="F82" s="51"/>
      <c r="G82" s="52">
        <f>Tabela13[[#This Row],[VALOR UND]]*Tabela13[[#This Row],[QUANTIDADE]]</f>
        <v>0</v>
      </c>
      <c r="H82" s="13"/>
    </row>
    <row r="83" spans="1:8" ht="15.75">
      <c r="A83" s="30">
        <v>37</v>
      </c>
      <c r="B83" s="50" t="s">
        <v>75</v>
      </c>
      <c r="C83" s="30" t="s">
        <v>29</v>
      </c>
      <c r="D83" s="68">
        <v>200</v>
      </c>
      <c r="E83" s="31"/>
      <c r="F83" s="51"/>
      <c r="G83" s="52">
        <f>Tabela13[[#This Row],[VALOR UND]]*Tabela13[[#This Row],[QUANTIDADE]]</f>
        <v>0</v>
      </c>
      <c r="H83" s="13"/>
    </row>
    <row r="84" spans="1:8" ht="15.75">
      <c r="A84" s="30">
        <v>38</v>
      </c>
      <c r="B84" s="50" t="s">
        <v>76</v>
      </c>
      <c r="C84" s="30" t="s">
        <v>29</v>
      </c>
      <c r="D84" s="68">
        <v>50</v>
      </c>
      <c r="E84" s="31"/>
      <c r="F84" s="51"/>
      <c r="G84" s="52">
        <f>Tabela13[[#This Row],[VALOR UND]]*Tabela13[[#This Row],[QUANTIDADE]]</f>
        <v>0</v>
      </c>
      <c r="H84" s="13"/>
    </row>
    <row r="85" spans="1:8" ht="15.75">
      <c r="A85" s="30">
        <v>39</v>
      </c>
      <c r="B85" s="50" t="s">
        <v>77</v>
      </c>
      <c r="C85" s="30" t="s">
        <v>29</v>
      </c>
      <c r="D85" s="68">
        <v>20</v>
      </c>
      <c r="E85" s="31"/>
      <c r="F85" s="51"/>
      <c r="G85" s="52">
        <f>Tabela13[[#This Row],[VALOR UND]]*Tabela13[[#This Row],[QUANTIDADE]]</f>
        <v>0</v>
      </c>
      <c r="H85" s="13"/>
    </row>
    <row r="86" spans="1:8" ht="15.75">
      <c r="A86" s="30">
        <v>40</v>
      </c>
      <c r="B86" s="50" t="s">
        <v>78</v>
      </c>
      <c r="C86" s="30" t="s">
        <v>29</v>
      </c>
      <c r="D86" s="68">
        <v>50</v>
      </c>
      <c r="E86" s="31"/>
      <c r="F86" s="51"/>
      <c r="G86" s="52">
        <f>Tabela13[[#This Row],[VALOR UND]]*Tabela13[[#This Row],[QUANTIDADE]]</f>
        <v>0</v>
      </c>
      <c r="H86" s="13"/>
    </row>
    <row r="87" spans="1:8" ht="15.75">
      <c r="A87" s="30">
        <v>41</v>
      </c>
      <c r="B87" s="50" t="s">
        <v>79</v>
      </c>
      <c r="C87" s="30" t="s">
        <v>29</v>
      </c>
      <c r="D87" s="68">
        <v>50</v>
      </c>
      <c r="E87" s="31"/>
      <c r="F87" s="51"/>
      <c r="G87" s="52">
        <f>Tabela13[[#This Row],[VALOR UND]]*Tabela13[[#This Row],[QUANTIDADE]]</f>
        <v>0</v>
      </c>
      <c r="H87" s="13"/>
    </row>
    <row r="88" spans="1:8" ht="15.75">
      <c r="A88" s="30">
        <v>42</v>
      </c>
      <c r="B88" s="50" t="s">
        <v>80</v>
      </c>
      <c r="C88" s="30" t="s">
        <v>29</v>
      </c>
      <c r="D88" s="68">
        <v>150</v>
      </c>
      <c r="E88" s="31"/>
      <c r="F88" s="51"/>
      <c r="G88" s="52">
        <f>Tabela13[[#This Row],[VALOR UND]]*Tabela13[[#This Row],[QUANTIDADE]]</f>
        <v>0</v>
      </c>
      <c r="H88" s="13"/>
    </row>
    <row r="89" spans="1:8" ht="15.75">
      <c r="A89" s="30">
        <v>43</v>
      </c>
      <c r="B89" s="50" t="s">
        <v>81</v>
      </c>
      <c r="C89" s="30" t="s">
        <v>29</v>
      </c>
      <c r="D89" s="68">
        <v>24</v>
      </c>
      <c r="E89" s="31"/>
      <c r="F89" s="51"/>
      <c r="G89" s="52">
        <f>Tabela13[[#This Row],[VALOR UND]]*Tabela13[[#This Row],[QUANTIDADE]]</f>
        <v>0</v>
      </c>
      <c r="H89" s="13"/>
    </row>
    <row r="90" spans="1:8" ht="15.75">
      <c r="A90" s="30">
        <v>44</v>
      </c>
      <c r="B90" s="50" t="s">
        <v>82</v>
      </c>
      <c r="C90" s="30" t="s">
        <v>29</v>
      </c>
      <c r="D90" s="68">
        <v>200</v>
      </c>
      <c r="E90" s="31"/>
      <c r="F90" s="51"/>
      <c r="G90" s="52">
        <f>Tabela13[[#This Row],[VALOR UND]]*Tabela13[[#This Row],[QUANTIDADE]]</f>
        <v>0</v>
      </c>
      <c r="H90" s="13"/>
    </row>
    <row r="91" spans="1:8" ht="15.75">
      <c r="A91" s="30">
        <v>45</v>
      </c>
      <c r="B91" s="50" t="s">
        <v>83</v>
      </c>
      <c r="C91" s="30" t="s">
        <v>29</v>
      </c>
      <c r="D91" s="68">
        <v>200</v>
      </c>
      <c r="E91" s="31"/>
      <c r="F91" s="51"/>
      <c r="G91" s="52">
        <f>Tabela13[[#This Row],[VALOR UND]]*Tabela13[[#This Row],[QUANTIDADE]]</f>
        <v>0</v>
      </c>
      <c r="H91" s="13"/>
    </row>
    <row r="92" spans="1:8" ht="15.75">
      <c r="A92" s="30">
        <v>46</v>
      </c>
      <c r="B92" s="50" t="s">
        <v>84</v>
      </c>
      <c r="C92" s="30" t="s">
        <v>29</v>
      </c>
      <c r="D92" s="68">
        <v>10</v>
      </c>
      <c r="E92" s="31"/>
      <c r="F92" s="51"/>
      <c r="G92" s="52">
        <f>Tabela13[[#This Row],[VALOR UND]]*Tabela13[[#This Row],[QUANTIDADE]]</f>
        <v>0</v>
      </c>
      <c r="H92" s="13"/>
    </row>
    <row r="93" spans="1:8" ht="15.75">
      <c r="A93" s="30">
        <v>47</v>
      </c>
      <c r="B93" s="50" t="s">
        <v>86</v>
      </c>
      <c r="C93" s="50" t="s">
        <v>29</v>
      </c>
      <c r="D93" s="69">
        <v>300</v>
      </c>
      <c r="E93" s="31"/>
      <c r="F93" s="51"/>
      <c r="G93" s="52">
        <f>Tabela13[[#This Row],[VALOR UND]]*Tabela13[[#This Row],[QUANTIDADE]]</f>
        <v>0</v>
      </c>
      <c r="H93" s="13"/>
    </row>
    <row r="94" spans="1:8" ht="15.75">
      <c r="A94" s="30">
        <v>48</v>
      </c>
      <c r="B94" s="50" t="s">
        <v>85</v>
      </c>
      <c r="C94" s="30" t="s">
        <v>29</v>
      </c>
      <c r="D94" s="68">
        <v>2</v>
      </c>
      <c r="E94" s="31"/>
      <c r="F94" s="51"/>
      <c r="G94" s="52">
        <f>Tabela13[[#This Row],[VALOR UND]]*Tabela13[[#This Row],[QUANTIDADE]]</f>
        <v>0</v>
      </c>
      <c r="H94" s="13"/>
    </row>
    <row r="95" spans="1:8" ht="15.75">
      <c r="A95" s="34"/>
      <c r="B95" s="35"/>
      <c r="C95" s="36"/>
      <c r="D95" s="36"/>
      <c r="E95" s="36"/>
      <c r="F95" s="37"/>
      <c r="G95" s="38"/>
      <c r="H95" s="13"/>
    </row>
    <row r="96" spans="1:8" ht="15.75">
      <c r="A96" s="34"/>
      <c r="B96" s="35"/>
      <c r="C96" s="36"/>
      <c r="D96" s="36"/>
      <c r="E96" s="36"/>
      <c r="F96" s="39" t="s">
        <v>21</v>
      </c>
      <c r="G96" s="40">
        <f>SUM(G47:G95)</f>
        <v>0</v>
      </c>
      <c r="H96" s="13"/>
    </row>
    <row r="97" spans="1:8" ht="15.75">
      <c r="A97" s="34"/>
      <c r="B97" s="38"/>
      <c r="C97" s="38"/>
      <c r="D97" s="38"/>
      <c r="E97" s="38"/>
      <c r="F97" s="41"/>
      <c r="G97" s="38"/>
      <c r="H97" s="13"/>
    </row>
    <row r="98" spans="1:8" ht="15.75">
      <c r="A98" s="42" t="s">
        <v>22</v>
      </c>
      <c r="B98" s="43" t="s">
        <v>25</v>
      </c>
      <c r="C98" s="38"/>
      <c r="D98" s="38"/>
      <c r="E98" s="38"/>
      <c r="F98" s="44" t="s">
        <v>28</v>
      </c>
      <c r="G98" s="45">
        <v>0</v>
      </c>
      <c r="H98" s="13"/>
    </row>
    <row r="99" spans="1:8" ht="15.75">
      <c r="A99" s="46"/>
      <c r="B99" s="47"/>
      <c r="C99" s="38"/>
      <c r="D99" s="38"/>
      <c r="E99" s="38"/>
      <c r="F99" s="41"/>
      <c r="G99" s="38"/>
      <c r="H99" s="13"/>
    </row>
    <row r="100" spans="1:8" ht="15.75">
      <c r="A100" s="46"/>
      <c r="B100" s="38"/>
      <c r="C100" s="38"/>
      <c r="D100" s="38"/>
      <c r="E100" s="38"/>
      <c r="F100" s="48" t="s">
        <v>26</v>
      </c>
      <c r="G100" s="49">
        <f>G96+G98</f>
        <v>0</v>
      </c>
      <c r="H100" s="13"/>
    </row>
    <row r="101" spans="1:8">
      <c r="A101" s="10"/>
      <c r="H101" s="13"/>
    </row>
    <row r="102" spans="1:8">
      <c r="A102" s="10"/>
      <c r="H102" s="13"/>
    </row>
    <row r="103" spans="1:8">
      <c r="A103" s="10"/>
      <c r="H103" s="13"/>
    </row>
    <row r="104" spans="1:8" ht="15.75" thickBot="1">
      <c r="A104" s="17"/>
      <c r="B104" s="18"/>
      <c r="C104" s="18"/>
      <c r="D104" s="18"/>
      <c r="E104" s="18"/>
      <c r="F104" s="19"/>
      <c r="G104" s="18"/>
      <c r="H104" s="13"/>
    </row>
    <row r="105" spans="1:8">
      <c r="H105" s="13"/>
    </row>
    <row r="106" spans="1:8">
      <c r="A106" s="5"/>
      <c r="H106" s="13"/>
    </row>
    <row r="107" spans="1:8">
      <c r="A107" s="7"/>
      <c r="H107" s="13"/>
    </row>
    <row r="108" spans="1:8" ht="15.75" thickBot="1">
      <c r="A108" s="7"/>
      <c r="H108" s="13"/>
    </row>
    <row r="109" spans="1:8">
      <c r="A109" s="5"/>
      <c r="H109" s="95"/>
    </row>
    <row r="110" spans="1:8" ht="15.75" thickBot="1">
      <c r="A110" s="7"/>
      <c r="H110" s="96"/>
    </row>
    <row r="111" spans="1:8">
      <c r="A111" s="7"/>
    </row>
    <row r="112" spans="1:8">
      <c r="A112" s="7"/>
    </row>
    <row r="113" spans="1:1">
      <c r="A113" s="7"/>
    </row>
    <row r="114" spans="1:1">
      <c r="A114" s="7"/>
    </row>
  </sheetData>
  <sheetProtection selectLockedCells="1"/>
  <mergeCells count="5">
    <mergeCell ref="E8:H13"/>
    <mergeCell ref="E27:G27"/>
    <mergeCell ref="E28:G41"/>
    <mergeCell ref="G1:H7"/>
    <mergeCell ref="H109:H110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2026-01-12T19:39:30Z</dcterms:modified>
  <cp:version>1.0</cp:version>
</cp:coreProperties>
</file>