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PROCESSO 018-2026 INSUMOS ODONTOLOGIA\"/>
    </mc:Choice>
  </mc:AlternateContent>
  <xr:revisionPtr revIDLastSave="0" documentId="13_ncr:1_{E4B35C80-EA46-4F98-88AB-FB60467217F0}" xr6:coauthVersionLast="47" xr6:coauthVersionMax="47" xr10:uidLastSave="{00000000-0000-0000-0000-000000000000}"/>
  <bookViews>
    <workbookView xWindow="-120" yWindow="-120" windowWidth="24240" windowHeight="1302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2" l="1"/>
  <c r="G47" i="2"/>
  <c r="G48" i="2"/>
  <c r="G66" i="2"/>
  <c r="G68" i="2"/>
  <c r="G51" i="2"/>
  <c r="G60" i="2"/>
  <c r="G58" i="2"/>
  <c r="G49" i="2" l="1"/>
  <c r="G50" i="2"/>
  <c r="G52" i="2"/>
  <c r="G53" i="2"/>
  <c r="G54" i="2"/>
  <c r="G55" i="2"/>
  <c r="G56" i="2"/>
  <c r="G57" i="2"/>
  <c r="G59" i="2"/>
  <c r="G61" i="2"/>
  <c r="G62" i="2"/>
  <c r="G63" i="2"/>
  <c r="G64" i="2"/>
  <c r="G65" i="2"/>
  <c r="G70" i="2" l="1"/>
  <c r="G74" i="2" s="1"/>
</calcChain>
</file>

<file path=xl/sharedStrings.xml><?xml version="1.0" encoding="utf-8"?>
<sst xmlns="http://schemas.openxmlformats.org/spreadsheetml/2006/main" count="92" uniqueCount="64">
  <si>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</si>
  <si>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</si>
  <si>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</si>
  <si>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</si>
  <si>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</si>
  <si>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</si>
  <si>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</si>
  <si>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</si>
  <si>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</si>
  <si>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</si>
  <si>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</si>
  <si>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</si>
  <si>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</si>
  <si>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</si>
  <si>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</si>
  <si>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</si>
  <si>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</si>
  <si>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</si>
  <si>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</si>
  <si>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</si>
  <si>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</si>
  <si>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</si>
  <si>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</si>
  <si>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</si>
  <si>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</si>
  <si>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</si>
  <si>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</si>
  <si>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</si>
  <si>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</si>
  <si>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</si>
  <si>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</si>
  <si>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</si>
  <si>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</si>
  <si>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>Alameda Pio XII, N°62, Zé Garoto, São Gonçalo, RJ CEP :24..440-395</t>
  </si>
  <si>
    <t xml:space="preserve">SETOR SOLICITANTE: COMPRAS </t>
  </si>
  <si>
    <t>suprimentosrosabranca@gmail.com</t>
  </si>
  <si>
    <t>Cintia e Daiane</t>
  </si>
  <si>
    <t>Compradoras</t>
  </si>
  <si>
    <t>21998717212/21982968849</t>
  </si>
  <si>
    <t>PROCESSO:  018-2026 INSUMOS ODONTOLOGIA</t>
  </si>
  <si>
    <t xml:space="preserve">Ponta diamantada 1014HL </t>
  </si>
  <si>
    <t xml:space="preserve">Ponta diamantada 1016 HL </t>
  </si>
  <si>
    <t>Ponta diamantada 2200</t>
  </si>
  <si>
    <t xml:space="preserve">Porta agulha Mayo Hegar </t>
  </si>
  <si>
    <t>Seringa carpule</t>
  </si>
  <si>
    <t>Sonda exploradora número 5</t>
  </si>
  <si>
    <t>Tesoura íris reta</t>
  </si>
  <si>
    <t>Vaselina sólida 35 g</t>
  </si>
  <si>
    <t>Fio ortodôntico  de aço 0,4mm para esplintagem (rolo)</t>
  </si>
  <si>
    <t xml:space="preserve">Resina composta fotopolimerizável micro híbrida A2 </t>
  </si>
  <si>
    <t xml:space="preserve">Sindesmótomo oitavado </t>
  </si>
  <si>
    <t xml:space="preserve">Soda colorada 2,5% </t>
  </si>
  <si>
    <t xml:space="preserve">Sugador cirúrgico estéril (40 unidades) </t>
  </si>
  <si>
    <t xml:space="preserve">Sugador odontológico atóxico descartável em PVC (40 unidades) </t>
  </si>
  <si>
    <t xml:space="preserve">Touca sanfonada branca (100 unidades) </t>
  </si>
  <si>
    <t xml:space="preserve">Tricresol formalina (10 ml) </t>
  </si>
  <si>
    <t xml:space="preserve">Luva para procedimento de látex M </t>
  </si>
  <si>
    <t>Luva para procedimento de látex G</t>
  </si>
  <si>
    <t xml:space="preserve">Luva para procedimento de látex PP </t>
  </si>
  <si>
    <t xml:space="preserve">Luva para procedimento de látex P </t>
  </si>
  <si>
    <t>Fibra de vidro trançada (pct com 3 unids)</t>
  </si>
  <si>
    <t>Alicate ortodôntico para corte de fio de amarrilho</t>
  </si>
  <si>
    <t>unid</t>
  </si>
  <si>
    <t>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</si>
</sst>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Arial Narrow"/>
      <family val="2"/>
    </font>
    <font>
      <sz val="14"/>
      <name val="Arial Narrow"/>
      <family val="2"/>
    </font>
    <font>
      <sz val="14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6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64" fontId="12" fillId="2" borderId="0" xfId="0" applyNumberFormat="1" applyFont="1" applyFill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2" fillId="0" borderId="0" xfId="0" applyFont="1"/>
    <xf numFmtId="0" fontId="12" fillId="2" borderId="0" xfId="0" applyFont="1" applyFill="1" applyAlignment="1">
      <alignment horizontal="left"/>
    </xf>
    <xf numFmtId="44" fontId="12" fillId="0" borderId="9" xfId="0" applyNumberFormat="1" applyFont="1" applyBorder="1"/>
    <xf numFmtId="0" fontId="12" fillId="0" borderId="0" xfId="0" applyFont="1" applyAlignment="1">
      <alignment horizontal="center"/>
    </xf>
    <xf numFmtId="0" fontId="13" fillId="0" borderId="4" xfId="0" applyFont="1" applyBorder="1" applyAlignment="1">
      <alignment horizontal="left"/>
    </xf>
    <xf numFmtId="0" fontId="12" fillId="0" borderId="0" xfId="0" applyFont="1" applyProtection="1">
      <protection locked="0"/>
    </xf>
    <xf numFmtId="0" fontId="12" fillId="0" borderId="0" xfId="0" applyFont="1" applyAlignment="1">
      <alignment horizontal="left"/>
    </xf>
    <xf numFmtId="44" fontId="12" fillId="0" borderId="9" xfId="1" applyFont="1" applyBorder="1" applyProtection="1">
      <protection locked="0"/>
    </xf>
    <xf numFmtId="0" fontId="12" fillId="0" borderId="4" xfId="0" applyFont="1" applyBorder="1" applyAlignment="1">
      <alignment horizontal="left"/>
    </xf>
    <xf numFmtId="0" fontId="12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44" fontId="14" fillId="0" borderId="0" xfId="0" applyNumberFormat="1" applyFont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6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17" fillId="0" borderId="9" xfId="0" applyFont="1" applyBorder="1"/>
    <xf numFmtId="0" fontId="18" fillId="0" borderId="27" xfId="0" applyFont="1" applyBorder="1" applyAlignment="1">
      <alignment horizontal="left" vertical="top" wrapText="1"/>
    </xf>
    <xf numFmtId="0" fontId="18" fillId="0" borderId="27" xfId="0" applyFont="1" applyBorder="1" applyAlignment="1">
      <alignment horizontal="center" vertical="top" wrapText="1"/>
    </xf>
    <xf numFmtId="1" fontId="19" fillId="0" borderId="27" xfId="0" applyNumberFormat="1" applyFont="1" applyBorder="1" applyAlignment="1">
      <alignment horizontal="center" vertical="top" shrinkToFit="1"/>
    </xf>
    <xf numFmtId="0" fontId="17" fillId="0" borderId="9" xfId="0" applyFont="1" applyBorder="1" applyProtection="1">
      <protection locked="0"/>
    </xf>
    <xf numFmtId="44" fontId="17" fillId="0" borderId="9" xfId="1" applyFont="1" applyBorder="1" applyAlignment="1" applyProtection="1">
      <alignment horizontal="center"/>
      <protection locked="0"/>
    </xf>
    <xf numFmtId="44" fontId="17" fillId="2" borderId="9" xfId="1" applyFont="1" applyFill="1" applyBorder="1" applyProtection="1"/>
    <xf numFmtId="44" fontId="17" fillId="2" borderId="9" xfId="1" applyFont="1" applyFill="1" applyBorder="1" applyAlignment="1" applyProtection="1">
      <alignment horizontal="center"/>
      <protection locked="0"/>
    </xf>
    <xf numFmtId="44" fontId="17" fillId="2" borderId="9" xfId="1" applyNumberFormat="1" applyFont="1" applyFill="1" applyBorder="1" applyProtection="1"/>
    <xf numFmtId="0" fontId="0" fillId="0" borderId="0" xfId="0" applyProtection="1">
      <protection locked="0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strike val="0"/>
        <outline val="0"/>
        <shadow val="0"/>
        <u val="none"/>
        <vertAlign val="baseline"/>
        <sz val="14"/>
        <name val="Arial Narrow"/>
        <family val="2"/>
        <scheme val="none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4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Arial Narrow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arrow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auto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auto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Arial Narrow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name val="Arial Narrow"/>
        <family val="2"/>
        <scheme val="none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0</xdr:rowOff>
    </xdr:from>
    <xdr:to>
      <xdr:col>7</xdr:col>
      <xdr:colOff>592667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0"/>
          <a:ext cx="12784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68" totalsRowShown="0" headerRowDxfId="11" dataDxfId="9" headerRowBorderDxfId="10" tableBorderDxfId="8" totalsRowBorderDxfId="7">
  <autoFilter ref="A46:G68" xr:uid="{D0147F7E-04BA-4773-AFEC-0AF40503BCBA}"/>
  <sortState xmlns:xlrd2="http://schemas.microsoft.com/office/spreadsheetml/2017/richdata2" ref="A47:F65">
    <sortCondition ref="B46:B65"/>
  </sortState>
  <tableColumns count="7">
    <tableColumn id="1" xr3:uid="{177705DE-FCF1-4113-B49A-596B68C242CD}" name="ITEM" dataDxfId="6"/>
    <tableColumn id="3" xr3:uid="{BFA6C0BA-2886-495D-8900-FDF1FA40F533}" name="PRODUTO" dataDxfId="5"/>
    <tableColumn id="4" xr3:uid="{6C10149E-B857-4998-BC58-C7DAAAD8C2E6}" name="UNID." dataDxfId="4"/>
    <tableColumn id="8" xr3:uid="{6D605CCC-5FFE-4A5D-97A1-98E64EEAB279}" name="QUANTIDADE" dataDxfId="3"/>
    <tableColumn id="5" xr3:uid="{F4E18733-4644-46C3-957E-9F61C13CEC1E}" name="OBS VENDEDOR" dataDxfId="2"/>
    <tableColumn id="6" xr3:uid="{3E2A0E3B-8101-43CA-86D7-635E05A6BEC8}" name="VALOR UND" dataDxfId="1" dataCellStyle="Moeda"/>
    <tableColumn id="2" xr3:uid="{CB5E4FE7-DDB6-4504-B134-B823B61D703E}" name="VALOR TOTAL" dataDxfId="0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primentosrosabranca@gmail.com" TargetMode="External"/><Relationship Id="rId1" Type="http://schemas.openxmlformats.org/officeDocument/2006/relationships/hyperlink" Target="mailto:suprimentosrosabranca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109"/>
  <sheetViews>
    <sheetView showGridLines="0" tabSelected="1" topLeftCell="A46" zoomScale="90" zoomScaleNormal="90" workbookViewId="0">
      <selection activeCell="F63" sqref="F63"/>
    </sheetView>
  </sheetViews>
  <sheetFormatPr defaultRowHeight="15" x14ac:dyDescent="0.25"/>
  <cols>
    <col min="1" max="1" width="26.28515625" style="11" customWidth="1"/>
    <col min="2" max="2" width="83.28515625" customWidth="1"/>
    <col min="4" max="4" width="12.28515625" customWidth="1"/>
    <col min="5" max="5" width="14.5703125" customWidth="1"/>
    <col min="6" max="6" width="18.7109375" style="11" customWidth="1"/>
    <col min="7" max="7" width="19" customWidth="1"/>
  </cols>
  <sheetData>
    <row r="1" spans="1:8" x14ac:dyDescent="0.25">
      <c r="A1" s="46"/>
      <c r="B1" s="47"/>
      <c r="C1" s="47"/>
      <c r="D1" s="47"/>
      <c r="E1" s="47"/>
      <c r="F1" s="48"/>
      <c r="G1" s="90"/>
      <c r="H1" s="91"/>
    </row>
    <row r="2" spans="1:8" x14ac:dyDescent="0.25">
      <c r="A2" s="49"/>
      <c r="B2" s="50"/>
      <c r="C2" s="50"/>
      <c r="D2" s="50"/>
      <c r="E2" s="50"/>
      <c r="F2" s="51"/>
      <c r="G2" s="92"/>
      <c r="H2" s="93"/>
    </row>
    <row r="3" spans="1:8" x14ac:dyDescent="0.25">
      <c r="A3" s="49"/>
      <c r="B3" s="50"/>
      <c r="C3" s="50"/>
      <c r="D3" s="50"/>
      <c r="E3" s="50"/>
      <c r="F3" s="51"/>
      <c r="G3" s="92"/>
      <c r="H3" s="93"/>
    </row>
    <row r="4" spans="1:8" x14ac:dyDescent="0.25">
      <c r="A4" s="49"/>
      <c r="B4" s="50"/>
      <c r="C4" s="50"/>
      <c r="D4" s="50"/>
      <c r="E4" s="50"/>
      <c r="F4" s="51"/>
      <c r="G4" s="92"/>
      <c r="H4" s="93"/>
    </row>
    <row r="5" spans="1:8" x14ac:dyDescent="0.25">
      <c r="A5" s="49"/>
      <c r="B5" s="50"/>
      <c r="C5" s="50"/>
      <c r="D5" s="50"/>
      <c r="E5" s="50"/>
      <c r="F5" s="51"/>
      <c r="G5" s="92"/>
      <c r="H5" s="93"/>
    </row>
    <row r="6" spans="1:8" x14ac:dyDescent="0.25">
      <c r="A6" s="49"/>
      <c r="B6" s="50"/>
      <c r="C6" s="50"/>
      <c r="D6" s="50"/>
      <c r="E6" s="50"/>
      <c r="F6" s="51"/>
      <c r="G6" s="92"/>
      <c r="H6" s="93"/>
    </row>
    <row r="7" spans="1:8" x14ac:dyDescent="0.25">
      <c r="A7" s="49"/>
      <c r="B7" s="50"/>
      <c r="C7" s="50"/>
      <c r="D7" s="50"/>
      <c r="E7" s="50"/>
      <c r="F7" s="51"/>
      <c r="G7" s="94"/>
      <c r="H7" s="95"/>
    </row>
    <row r="8" spans="1:8" ht="15" customHeight="1" x14ac:dyDescent="0.25">
      <c r="A8" s="1"/>
      <c r="B8" s="2"/>
      <c r="C8" s="3"/>
      <c r="D8" s="58"/>
      <c r="E8" s="71" t="s">
        <v>30</v>
      </c>
      <c r="F8" s="72"/>
      <c r="G8" s="72"/>
      <c r="H8" s="73"/>
    </row>
    <row r="9" spans="1:8" x14ac:dyDescent="0.25">
      <c r="A9" s="5" t="s">
        <v>0</v>
      </c>
      <c r="B9" s="5"/>
      <c r="C9" s="6"/>
      <c r="D9" s="59"/>
      <c r="E9" s="74"/>
      <c r="F9" s="75"/>
      <c r="G9" s="75"/>
      <c r="H9" s="76"/>
    </row>
    <row r="10" spans="1:8" x14ac:dyDescent="0.25">
      <c r="A10" s="5" t="s">
        <v>34</v>
      </c>
      <c r="B10" s="5"/>
      <c r="C10" s="6"/>
      <c r="D10" s="59"/>
      <c r="E10" s="74"/>
      <c r="F10" s="75"/>
      <c r="G10" s="75"/>
      <c r="H10" s="76"/>
    </row>
    <row r="11" spans="1:8" x14ac:dyDescent="0.25">
      <c r="A11" s="5" t="s">
        <v>39</v>
      </c>
      <c r="B11" s="5"/>
      <c r="C11" s="6"/>
      <c r="D11" s="59"/>
      <c r="E11" s="74"/>
      <c r="F11" s="75"/>
      <c r="G11" s="75"/>
      <c r="H11" s="76"/>
    </row>
    <row r="12" spans="1:8" x14ac:dyDescent="0.25">
      <c r="A12" s="5"/>
      <c r="B12" s="5"/>
      <c r="C12" s="6"/>
      <c r="D12" s="59"/>
      <c r="E12" s="74"/>
      <c r="F12" s="75"/>
      <c r="G12" s="75"/>
      <c r="H12" s="76"/>
    </row>
    <row r="13" spans="1:8" x14ac:dyDescent="0.25">
      <c r="A13" s="8"/>
      <c r="B13" s="29"/>
      <c r="C13" s="9"/>
      <c r="D13" s="60"/>
      <c r="E13" s="77"/>
      <c r="F13" s="78"/>
      <c r="G13" s="78"/>
      <c r="H13" s="79"/>
    </row>
    <row r="14" spans="1:8" x14ac:dyDescent="0.25">
      <c r="A14" s="10"/>
      <c r="B14" s="11"/>
      <c r="E14" s="12"/>
      <c r="F14" s="12"/>
      <c r="G14" s="12"/>
      <c r="H14" s="13"/>
    </row>
    <row r="15" spans="1:8" x14ac:dyDescent="0.25">
      <c r="A15" s="10"/>
      <c r="B15" s="11"/>
      <c r="E15" s="12"/>
      <c r="F15" s="12"/>
      <c r="G15" s="12"/>
      <c r="H15" s="13"/>
    </row>
    <row r="16" spans="1:8" ht="20.25" customHeight="1" x14ac:dyDescent="0.25">
      <c r="A16" s="21" t="s">
        <v>1</v>
      </c>
      <c r="B16" s="53" t="s">
        <v>32</v>
      </c>
      <c r="E16" s="12"/>
      <c r="F16" s="12"/>
      <c r="G16" s="12"/>
      <c r="H16" s="13"/>
    </row>
    <row r="17" spans="1:8" ht="15.75" x14ac:dyDescent="0.25">
      <c r="A17" s="21" t="s">
        <v>2</v>
      </c>
      <c r="B17" s="22" t="s">
        <v>31</v>
      </c>
      <c r="E17" s="12"/>
      <c r="F17" s="12"/>
      <c r="G17" s="12"/>
      <c r="H17" s="13"/>
    </row>
    <row r="18" spans="1:8" ht="15.75" x14ac:dyDescent="0.25">
      <c r="A18" s="21" t="s">
        <v>3</v>
      </c>
      <c r="B18" s="52" t="s">
        <v>33</v>
      </c>
      <c r="E18" s="12"/>
      <c r="F18" s="12"/>
      <c r="G18" s="12"/>
      <c r="H18" s="13"/>
    </row>
    <row r="19" spans="1:8" ht="15.75" x14ac:dyDescent="0.25">
      <c r="A19" s="21" t="s">
        <v>4</v>
      </c>
      <c r="B19" s="22" t="s">
        <v>36</v>
      </c>
      <c r="E19" s="12"/>
      <c r="F19" s="12"/>
      <c r="G19" s="12"/>
      <c r="H19" s="13"/>
    </row>
    <row r="20" spans="1:8" ht="15.75" x14ac:dyDescent="0.25">
      <c r="A20" s="21" t="s">
        <v>5</v>
      </c>
      <c r="B20" s="22" t="s">
        <v>37</v>
      </c>
      <c r="E20" s="12"/>
      <c r="F20" s="12"/>
      <c r="G20" s="12"/>
      <c r="H20" s="13"/>
    </row>
    <row r="21" spans="1:8" ht="15.75" x14ac:dyDescent="0.25">
      <c r="A21" s="21" t="s">
        <v>6</v>
      </c>
      <c r="B21" s="54" t="s">
        <v>35</v>
      </c>
      <c r="E21" s="12"/>
      <c r="F21" s="12"/>
      <c r="G21" s="12"/>
      <c r="H21" s="13"/>
    </row>
    <row r="22" spans="1:8" ht="15.75" x14ac:dyDescent="0.25">
      <c r="A22" s="21" t="s">
        <v>7</v>
      </c>
      <c r="B22" s="22"/>
      <c r="E22" s="12"/>
      <c r="F22" s="12"/>
      <c r="G22" s="12"/>
      <c r="H22" s="13"/>
    </row>
    <row r="23" spans="1:8" ht="15.75" x14ac:dyDescent="0.25">
      <c r="A23" s="21" t="s">
        <v>8</v>
      </c>
      <c r="B23" s="22" t="s">
        <v>38</v>
      </c>
      <c r="E23" s="12"/>
      <c r="F23" s="12"/>
      <c r="G23" s="12"/>
      <c r="H23" s="13"/>
    </row>
    <row r="24" spans="1:8" ht="15.75" x14ac:dyDescent="0.25">
      <c r="A24" s="23"/>
      <c r="B24" s="24"/>
      <c r="E24" s="12"/>
      <c r="F24" s="12"/>
      <c r="G24" s="12"/>
      <c r="H24" s="13"/>
    </row>
    <row r="25" spans="1:8" ht="15.75" x14ac:dyDescent="0.25">
      <c r="A25" s="23"/>
      <c r="B25" s="24"/>
      <c r="E25" s="14"/>
      <c r="F25" s="14"/>
      <c r="G25" s="14"/>
      <c r="H25" s="13"/>
    </row>
    <row r="26" spans="1:8" ht="15.75" x14ac:dyDescent="0.25">
      <c r="A26" s="25" t="s">
        <v>9</v>
      </c>
      <c r="B26" s="26"/>
      <c r="E26" s="14"/>
      <c r="F26" s="14"/>
      <c r="G26" s="14"/>
      <c r="H26" s="13"/>
    </row>
    <row r="27" spans="1:8" ht="16.5" thickBot="1" x14ac:dyDescent="0.3">
      <c r="A27" s="25"/>
      <c r="B27" s="26"/>
      <c r="E27" s="80" t="s">
        <v>10</v>
      </c>
      <c r="F27" s="80"/>
      <c r="G27" s="80"/>
      <c r="H27" s="13"/>
    </row>
    <row r="28" spans="1:8" ht="15.75" x14ac:dyDescent="0.25">
      <c r="A28" s="28" t="s">
        <v>1</v>
      </c>
      <c r="B28" s="27"/>
      <c r="C28" s="20"/>
      <c r="D28" s="20"/>
      <c r="E28" s="81"/>
      <c r="F28" s="82"/>
      <c r="G28" s="83"/>
      <c r="H28" s="13"/>
    </row>
    <row r="29" spans="1:8" ht="15.75" x14ac:dyDescent="0.25">
      <c r="A29" s="21" t="s">
        <v>2</v>
      </c>
      <c r="B29" s="27"/>
      <c r="C29" s="20"/>
      <c r="D29" s="20"/>
      <c r="E29" s="84"/>
      <c r="F29" s="85"/>
      <c r="G29" s="86"/>
      <c r="H29" s="13"/>
    </row>
    <row r="30" spans="1:8" ht="15.75" x14ac:dyDescent="0.25">
      <c r="A30" s="28" t="s">
        <v>4</v>
      </c>
      <c r="B30" s="70"/>
      <c r="C30" s="20"/>
      <c r="D30" s="20"/>
      <c r="E30" s="84"/>
      <c r="F30" s="85"/>
      <c r="G30" s="86"/>
      <c r="H30" s="13"/>
    </row>
    <row r="31" spans="1:8" ht="15.75" x14ac:dyDescent="0.25">
      <c r="A31" s="28" t="s">
        <v>5</v>
      </c>
      <c r="B31" s="27"/>
      <c r="C31" s="20"/>
      <c r="D31" s="20"/>
      <c r="E31" s="84"/>
      <c r="F31" s="85"/>
      <c r="G31" s="86"/>
      <c r="H31" s="13"/>
    </row>
    <row r="32" spans="1:8" ht="15.75" x14ac:dyDescent="0.25">
      <c r="A32" s="21" t="s">
        <v>11</v>
      </c>
      <c r="B32" s="27"/>
      <c r="C32" s="20"/>
      <c r="D32" s="20"/>
      <c r="E32" s="84"/>
      <c r="F32" s="85"/>
      <c r="G32" s="86"/>
      <c r="H32" s="13"/>
    </row>
    <row r="33" spans="1:8" ht="15.75" x14ac:dyDescent="0.25">
      <c r="A33" s="28" t="s">
        <v>6</v>
      </c>
      <c r="B33" s="27"/>
      <c r="C33" s="20"/>
      <c r="D33" s="20"/>
      <c r="E33" s="84"/>
      <c r="F33" s="85"/>
      <c r="G33" s="86"/>
      <c r="H33" s="13"/>
    </row>
    <row r="34" spans="1:8" ht="15.75" x14ac:dyDescent="0.25">
      <c r="A34" s="21" t="s">
        <v>7</v>
      </c>
      <c r="B34" s="27"/>
      <c r="C34" s="20"/>
      <c r="D34" s="20"/>
      <c r="E34" s="84"/>
      <c r="F34" s="85"/>
      <c r="G34" s="86"/>
      <c r="H34" s="13"/>
    </row>
    <row r="35" spans="1:8" ht="15.75" x14ac:dyDescent="0.25">
      <c r="A35" s="28" t="s">
        <v>8</v>
      </c>
      <c r="B35" s="27"/>
      <c r="C35" s="20"/>
      <c r="D35" s="20"/>
      <c r="E35" s="84"/>
      <c r="F35" s="85"/>
      <c r="G35" s="86"/>
      <c r="H35" s="13"/>
    </row>
    <row r="36" spans="1:8" ht="15.75" x14ac:dyDescent="0.25">
      <c r="A36" s="28" t="s">
        <v>12</v>
      </c>
      <c r="B36" s="27"/>
      <c r="C36" s="20"/>
      <c r="D36" s="20"/>
      <c r="E36" s="84"/>
      <c r="F36" s="85"/>
      <c r="G36" s="86"/>
      <c r="H36" s="13"/>
    </row>
    <row r="37" spans="1:8" ht="15.75" x14ac:dyDescent="0.25">
      <c r="A37" s="28" t="s">
        <v>13</v>
      </c>
      <c r="B37" s="27"/>
      <c r="C37" s="20"/>
      <c r="D37" s="20"/>
      <c r="E37" s="84"/>
      <c r="F37" s="85"/>
      <c r="G37" s="86"/>
      <c r="H37" s="13"/>
    </row>
    <row r="38" spans="1:8" ht="15.75" x14ac:dyDescent="0.25">
      <c r="A38" s="28" t="s">
        <v>14</v>
      </c>
      <c r="B38" s="27"/>
      <c r="C38" s="20"/>
      <c r="D38" s="20"/>
      <c r="E38" s="84"/>
      <c r="F38" s="85"/>
      <c r="G38" s="86"/>
      <c r="H38" s="13"/>
    </row>
    <row r="39" spans="1:8" ht="15.75" x14ac:dyDescent="0.25">
      <c r="A39" s="28" t="s">
        <v>15</v>
      </c>
      <c r="B39" s="27"/>
      <c r="C39" s="20"/>
      <c r="D39" s="20"/>
      <c r="E39" s="84"/>
      <c r="F39" s="85"/>
      <c r="G39" s="86"/>
      <c r="H39" s="13"/>
    </row>
    <row r="40" spans="1:8" ht="15.75" x14ac:dyDescent="0.25">
      <c r="A40" s="21" t="s">
        <v>27</v>
      </c>
      <c r="B40" s="27"/>
      <c r="C40" s="20"/>
      <c r="D40" s="20"/>
      <c r="E40" s="84"/>
      <c r="F40" s="85"/>
      <c r="G40" s="86"/>
      <c r="H40" s="13"/>
    </row>
    <row r="41" spans="1:8" ht="16.5" thickBot="1" x14ac:dyDescent="0.3">
      <c r="A41" s="21" t="s">
        <v>16</v>
      </c>
      <c r="B41" s="54" t="s">
        <v>35</v>
      </c>
      <c r="E41" s="87"/>
      <c r="F41" s="88"/>
      <c r="G41" s="89"/>
      <c r="H41" s="13"/>
    </row>
    <row r="42" spans="1:8" x14ac:dyDescent="0.25">
      <c r="A42" s="15"/>
      <c r="E42" s="14"/>
      <c r="F42" s="14"/>
      <c r="G42" s="14"/>
      <c r="H42" s="13"/>
    </row>
    <row r="43" spans="1:8" x14ac:dyDescent="0.25">
      <c r="A43" s="15"/>
      <c r="E43" s="14"/>
      <c r="F43" s="14"/>
      <c r="G43" s="14"/>
      <c r="H43" s="13"/>
    </row>
    <row r="44" spans="1:8" x14ac:dyDescent="0.25">
      <c r="A44" s="15"/>
      <c r="E44" s="16"/>
      <c r="F44" s="16"/>
      <c r="G44" s="16"/>
      <c r="H44" s="13"/>
    </row>
    <row r="45" spans="1:8" x14ac:dyDescent="0.25">
      <c r="A45" s="4"/>
      <c r="H45" s="13"/>
    </row>
    <row r="46" spans="1:8" ht="15.75" x14ac:dyDescent="0.25">
      <c r="A46" s="55" t="s">
        <v>23</v>
      </c>
      <c r="B46" s="56" t="s">
        <v>17</v>
      </c>
      <c r="C46" s="56" t="s">
        <v>18</v>
      </c>
      <c r="D46" s="56" t="s">
        <v>24</v>
      </c>
      <c r="E46" s="56" t="s">
        <v>29</v>
      </c>
      <c r="F46" s="57" t="s">
        <v>19</v>
      </c>
      <c r="G46" s="56" t="s">
        <v>20</v>
      </c>
      <c r="H46" s="13"/>
    </row>
    <row r="47" spans="1:8" ht="15.75" customHeight="1" x14ac:dyDescent="0.25">
      <c r="A47" s="61">
        <v>1</v>
      </c>
      <c r="B47" s="62" t="s">
        <v>40</v>
      </c>
      <c r="C47" s="63" t="s">
        <v>62</v>
      </c>
      <c r="D47" s="64">
        <v>2</v>
      </c>
      <c r="E47" s="65"/>
      <c r="F47" s="66"/>
      <c r="G47" s="67">
        <f>Tabela13[[#This Row],[VALOR UND]]*Tabela13[[#This Row],[QUANTIDADE]]</f>
        <v>0</v>
      </c>
      <c r="H47" s="13"/>
    </row>
    <row r="48" spans="1:8" ht="18" x14ac:dyDescent="0.25">
      <c r="A48" s="61">
        <v>2</v>
      </c>
      <c r="B48" s="62" t="s">
        <v>41</v>
      </c>
      <c r="C48" s="63" t="s">
        <v>62</v>
      </c>
      <c r="D48" s="64">
        <v>2</v>
      </c>
      <c r="E48" s="65"/>
      <c r="F48" s="68"/>
      <c r="G48" s="67">
        <f>Tabela13[[#This Row],[VALOR UND]]*Tabela13[[#This Row],[QUANTIDADE]]</f>
        <v>0</v>
      </c>
      <c r="H48" s="13"/>
    </row>
    <row r="49" spans="1:8" ht="18" x14ac:dyDescent="0.25">
      <c r="A49" s="61">
        <v>3</v>
      </c>
      <c r="B49" s="62" t="s">
        <v>42</v>
      </c>
      <c r="C49" s="63" t="s">
        <v>62</v>
      </c>
      <c r="D49" s="64">
        <v>2</v>
      </c>
      <c r="E49" s="65"/>
      <c r="F49" s="68"/>
      <c r="G49" s="67">
        <f>Tabela13[[#This Row],[VALOR UND]]*Tabela13[[#This Row],[QUANTIDADE]]</f>
        <v>0</v>
      </c>
      <c r="H49" s="13"/>
    </row>
    <row r="50" spans="1:8" ht="18" x14ac:dyDescent="0.25">
      <c r="A50" s="61">
        <v>4</v>
      </c>
      <c r="B50" s="62" t="s">
        <v>43</v>
      </c>
      <c r="C50" s="63" t="s">
        <v>62</v>
      </c>
      <c r="D50" s="64">
        <v>4</v>
      </c>
      <c r="E50" s="65"/>
      <c r="F50" s="68"/>
      <c r="G50" s="67">
        <f>Tabela13[[#This Row],[VALOR UND]]*Tabela13[[#This Row],[QUANTIDADE]]</f>
        <v>0</v>
      </c>
      <c r="H50" s="13"/>
    </row>
    <row r="51" spans="1:8" ht="18" x14ac:dyDescent="0.25">
      <c r="A51" s="61">
        <v>5</v>
      </c>
      <c r="B51" s="62" t="s">
        <v>49</v>
      </c>
      <c r="C51" s="63" t="s">
        <v>62</v>
      </c>
      <c r="D51" s="64">
        <v>1</v>
      </c>
      <c r="E51" s="65"/>
      <c r="F51" s="68"/>
      <c r="G51" s="67">
        <f>Tabela13[[#This Row],[VALOR UND]]*Tabela13[[#This Row],[QUANTIDADE]]</f>
        <v>0</v>
      </c>
      <c r="H51" s="13"/>
    </row>
    <row r="52" spans="1:8" ht="18" x14ac:dyDescent="0.25">
      <c r="A52" s="61">
        <v>6</v>
      </c>
      <c r="B52" s="62" t="s">
        <v>44</v>
      </c>
      <c r="C52" s="63" t="s">
        <v>62</v>
      </c>
      <c r="D52" s="64">
        <v>5</v>
      </c>
      <c r="E52" s="65"/>
      <c r="F52" s="68"/>
      <c r="G52" s="67">
        <f>Tabela13[[#This Row],[VALOR UND]]*Tabela13[[#This Row],[QUANTIDADE]]</f>
        <v>0</v>
      </c>
      <c r="H52" s="13"/>
    </row>
    <row r="53" spans="1:8" ht="18" x14ac:dyDescent="0.25">
      <c r="A53" s="61">
        <v>7</v>
      </c>
      <c r="B53" s="62" t="s">
        <v>50</v>
      </c>
      <c r="C53" s="63" t="s">
        <v>62</v>
      </c>
      <c r="D53" s="64">
        <v>3</v>
      </c>
      <c r="E53" s="65"/>
      <c r="F53" s="68"/>
      <c r="G53" s="67">
        <f>Tabela13[[#This Row],[VALOR UND]]*Tabela13[[#This Row],[QUANTIDADE]]</f>
        <v>0</v>
      </c>
      <c r="H53" s="13"/>
    </row>
    <row r="54" spans="1:8" ht="18" x14ac:dyDescent="0.25">
      <c r="A54" s="61">
        <v>8</v>
      </c>
      <c r="B54" s="62" t="s">
        <v>51</v>
      </c>
      <c r="C54" s="63" t="s">
        <v>62</v>
      </c>
      <c r="D54" s="64">
        <v>3</v>
      </c>
      <c r="E54" s="65"/>
      <c r="F54" s="68"/>
      <c r="G54" s="67">
        <f>Tabela13[[#This Row],[VALOR UND]]*Tabela13[[#This Row],[QUANTIDADE]]</f>
        <v>0</v>
      </c>
      <c r="H54" s="13"/>
    </row>
    <row r="55" spans="1:8" ht="18" x14ac:dyDescent="0.25">
      <c r="A55" s="61">
        <v>9</v>
      </c>
      <c r="B55" s="62" t="s">
        <v>45</v>
      </c>
      <c r="C55" s="63" t="s">
        <v>62</v>
      </c>
      <c r="D55" s="64">
        <v>3</v>
      </c>
      <c r="E55" s="65"/>
      <c r="F55" s="68"/>
      <c r="G55" s="67">
        <f>Tabela13[[#This Row],[VALOR UND]]*Tabela13[[#This Row],[QUANTIDADE]]</f>
        <v>0</v>
      </c>
      <c r="H55" s="13"/>
    </row>
    <row r="56" spans="1:8" ht="18" x14ac:dyDescent="0.25">
      <c r="A56" s="61">
        <v>10</v>
      </c>
      <c r="B56" s="62" t="s">
        <v>52</v>
      </c>
      <c r="C56" s="63" t="s">
        <v>62</v>
      </c>
      <c r="D56" s="64">
        <v>2</v>
      </c>
      <c r="E56" s="65"/>
      <c r="F56" s="68"/>
      <c r="G56" s="67">
        <f>Tabela13[[#This Row],[VALOR UND]]*Tabela13[[#This Row],[QUANTIDADE]]</f>
        <v>0</v>
      </c>
      <c r="H56" s="13"/>
    </row>
    <row r="57" spans="1:8" ht="18" x14ac:dyDescent="0.25">
      <c r="A57" s="61">
        <v>11</v>
      </c>
      <c r="B57" s="62" t="s">
        <v>53</v>
      </c>
      <c r="C57" s="63" t="s">
        <v>62</v>
      </c>
      <c r="D57" s="64">
        <v>15</v>
      </c>
      <c r="E57" s="65"/>
      <c r="F57" s="68"/>
      <c r="G57" s="67">
        <f>Tabela13[[#This Row],[VALOR UND]]*Tabela13[[#This Row],[QUANTIDADE]]</f>
        <v>0</v>
      </c>
      <c r="H57" s="13"/>
    </row>
    <row r="58" spans="1:8" ht="18" x14ac:dyDescent="0.25">
      <c r="A58" s="61">
        <v>12</v>
      </c>
      <c r="B58" s="62" t="s">
        <v>46</v>
      </c>
      <c r="C58" s="63" t="s">
        <v>62</v>
      </c>
      <c r="D58" s="64">
        <v>5</v>
      </c>
      <c r="E58" s="65"/>
      <c r="F58" s="68"/>
      <c r="G58" s="67">
        <f>Tabela13[[#This Row],[VALOR UND]]*Tabela13[[#This Row],[QUANTIDADE]]</f>
        <v>0</v>
      </c>
      <c r="H58" s="13"/>
    </row>
    <row r="59" spans="1:8" ht="18" x14ac:dyDescent="0.25">
      <c r="A59" s="61">
        <v>13</v>
      </c>
      <c r="B59" s="62" t="s">
        <v>54</v>
      </c>
      <c r="C59" s="63" t="s">
        <v>62</v>
      </c>
      <c r="D59" s="64">
        <v>2</v>
      </c>
      <c r="E59" s="65"/>
      <c r="F59" s="68"/>
      <c r="G59" s="67">
        <f>Tabela13[[#This Row],[VALOR UND]]*Tabela13[[#This Row],[QUANTIDADE]]</f>
        <v>0</v>
      </c>
      <c r="H59" s="13"/>
    </row>
    <row r="60" spans="1:8" ht="18" x14ac:dyDescent="0.25">
      <c r="A60" s="61">
        <v>14</v>
      </c>
      <c r="B60" s="62" t="s">
        <v>55</v>
      </c>
      <c r="C60" s="63" t="s">
        <v>62</v>
      </c>
      <c r="D60" s="64">
        <v>2</v>
      </c>
      <c r="E60" s="65"/>
      <c r="F60" s="68"/>
      <c r="G60" s="67">
        <f>Tabela13[[#This Row],[VALOR UND]]*Tabela13[[#This Row],[QUANTIDADE]]</f>
        <v>0</v>
      </c>
      <c r="H60" s="13"/>
    </row>
    <row r="61" spans="1:8" ht="18" x14ac:dyDescent="0.25">
      <c r="A61" s="61">
        <v>15</v>
      </c>
      <c r="B61" s="62" t="s">
        <v>47</v>
      </c>
      <c r="C61" s="63" t="s">
        <v>62</v>
      </c>
      <c r="D61" s="64">
        <v>1</v>
      </c>
      <c r="E61" s="65"/>
      <c r="F61" s="68"/>
      <c r="G61" s="67">
        <f>Tabela13[[#This Row],[VALOR UND]]*Tabela13[[#This Row],[QUANTIDADE]]</f>
        <v>0</v>
      </c>
      <c r="H61" s="13"/>
    </row>
    <row r="62" spans="1:8" ht="18" x14ac:dyDescent="0.25">
      <c r="A62" s="61">
        <v>16</v>
      </c>
      <c r="B62" s="62" t="s">
        <v>56</v>
      </c>
      <c r="C62" s="63" t="s">
        <v>63</v>
      </c>
      <c r="D62" s="64">
        <v>12</v>
      </c>
      <c r="E62" s="65"/>
      <c r="F62" s="68"/>
      <c r="G62" s="67">
        <f>Tabela13[[#This Row],[VALOR UND]]*Tabela13[[#This Row],[QUANTIDADE]]</f>
        <v>0</v>
      </c>
      <c r="H62" s="13"/>
    </row>
    <row r="63" spans="1:8" ht="18" x14ac:dyDescent="0.25">
      <c r="A63" s="61">
        <v>17</v>
      </c>
      <c r="B63" s="62" t="s">
        <v>57</v>
      </c>
      <c r="C63" s="63" t="s">
        <v>63</v>
      </c>
      <c r="D63" s="64">
        <v>5</v>
      </c>
      <c r="E63" s="65"/>
      <c r="F63" s="68"/>
      <c r="G63" s="67">
        <f>Tabela13[[#This Row],[VALOR UND]]*Tabela13[[#This Row],[QUANTIDADE]]</f>
        <v>0</v>
      </c>
      <c r="H63" s="13"/>
    </row>
    <row r="64" spans="1:8" ht="18" x14ac:dyDescent="0.25">
      <c r="A64" s="61">
        <v>18</v>
      </c>
      <c r="B64" s="62" t="s">
        <v>48</v>
      </c>
      <c r="C64" s="63" t="s">
        <v>62</v>
      </c>
      <c r="D64" s="64">
        <v>1</v>
      </c>
      <c r="E64" s="65"/>
      <c r="F64" s="68"/>
      <c r="G64" s="67">
        <f>Tabela13[[#This Row],[VALOR UND]]*Tabela13[[#This Row],[QUANTIDADE]]</f>
        <v>0</v>
      </c>
      <c r="H64" s="13"/>
    </row>
    <row r="65" spans="1:8" ht="18" x14ac:dyDescent="0.25">
      <c r="A65" s="61">
        <v>19</v>
      </c>
      <c r="B65" s="62" t="s">
        <v>58</v>
      </c>
      <c r="C65" s="63" t="s">
        <v>63</v>
      </c>
      <c r="D65" s="64">
        <v>8</v>
      </c>
      <c r="E65" s="65"/>
      <c r="F65" s="68"/>
      <c r="G65" s="67">
        <f>Tabela13[[#This Row],[VALOR UND]]*Tabela13[[#This Row],[QUANTIDADE]]</f>
        <v>0</v>
      </c>
      <c r="H65" s="13"/>
    </row>
    <row r="66" spans="1:8" ht="18" x14ac:dyDescent="0.25">
      <c r="A66" s="61">
        <v>20</v>
      </c>
      <c r="B66" s="62" t="s">
        <v>59</v>
      </c>
      <c r="C66" s="63" t="s">
        <v>63</v>
      </c>
      <c r="D66" s="64">
        <v>15</v>
      </c>
      <c r="E66" s="65"/>
      <c r="F66" s="68"/>
      <c r="G66" s="69">
        <f>Tabela13[[#This Row],[VALOR UND]]*Tabela13[[#This Row],[QUANTIDADE]]</f>
        <v>0</v>
      </c>
      <c r="H66" s="13"/>
    </row>
    <row r="67" spans="1:8" ht="18" x14ac:dyDescent="0.25">
      <c r="A67" s="61">
        <v>22</v>
      </c>
      <c r="B67" s="62" t="s">
        <v>60</v>
      </c>
      <c r="C67" s="63" t="s">
        <v>62</v>
      </c>
      <c r="D67" s="64">
        <v>3</v>
      </c>
      <c r="E67" s="65"/>
      <c r="F67" s="68"/>
      <c r="G67" s="69">
        <f>Tabela13[[#This Row],[VALOR UND]]*Tabela13[[#This Row],[QUANTIDADE]]</f>
        <v>0</v>
      </c>
      <c r="H67" s="13"/>
    </row>
    <row r="68" spans="1:8" ht="18" x14ac:dyDescent="0.25">
      <c r="A68" s="61">
        <v>23</v>
      </c>
      <c r="B68" s="62" t="s">
        <v>61</v>
      </c>
      <c r="C68" s="63" t="s">
        <v>62</v>
      </c>
      <c r="D68" s="64">
        <v>1</v>
      </c>
      <c r="E68" s="65"/>
      <c r="F68" s="68"/>
      <c r="G68" s="69">
        <f>Tabela13[[#This Row],[VALOR UND]]*Tabela13[[#This Row],[QUANTIDADE]]</f>
        <v>0</v>
      </c>
      <c r="H68" s="13"/>
    </row>
    <row r="69" spans="1:8" ht="15.75" x14ac:dyDescent="0.25">
      <c r="A69" s="30"/>
      <c r="B69" s="31"/>
      <c r="C69" s="32"/>
      <c r="D69" s="32"/>
      <c r="E69" s="32"/>
      <c r="F69" s="33"/>
      <c r="G69" s="34"/>
      <c r="H69" s="13"/>
    </row>
    <row r="70" spans="1:8" ht="15.75" x14ac:dyDescent="0.25">
      <c r="A70" s="30"/>
      <c r="B70" s="31"/>
      <c r="C70" s="32"/>
      <c r="D70" s="32"/>
      <c r="E70" s="32"/>
      <c r="F70" s="35" t="s">
        <v>21</v>
      </c>
      <c r="G70" s="36">
        <f>SUM(G47:G69)</f>
        <v>0</v>
      </c>
      <c r="H70" s="13"/>
    </row>
    <row r="71" spans="1:8" ht="15.75" x14ac:dyDescent="0.25">
      <c r="A71" s="30"/>
      <c r="B71" s="34"/>
      <c r="C71" s="34"/>
      <c r="D71" s="34"/>
      <c r="E71" s="34"/>
      <c r="F71" s="37"/>
      <c r="G71" s="34"/>
      <c r="H71" s="13"/>
    </row>
    <row r="72" spans="1:8" ht="15.75" x14ac:dyDescent="0.25">
      <c r="A72" s="38" t="s">
        <v>22</v>
      </c>
      <c r="B72" s="39" t="s">
        <v>25</v>
      </c>
      <c r="C72" s="34"/>
      <c r="D72" s="34"/>
      <c r="E72" s="34"/>
      <c r="F72" s="40" t="s">
        <v>28</v>
      </c>
      <c r="G72" s="41">
        <v>0</v>
      </c>
      <c r="H72" s="13"/>
    </row>
    <row r="73" spans="1:8" ht="15.75" x14ac:dyDescent="0.25">
      <c r="A73" s="42"/>
      <c r="B73" s="43"/>
      <c r="C73" s="34"/>
      <c r="D73" s="34"/>
      <c r="E73" s="34"/>
      <c r="F73" s="37"/>
      <c r="G73" s="34"/>
      <c r="H73" s="13"/>
    </row>
    <row r="74" spans="1:8" ht="15.75" x14ac:dyDescent="0.25">
      <c r="A74" s="42"/>
      <c r="B74" s="34"/>
      <c r="C74" s="34"/>
      <c r="D74" s="34"/>
      <c r="E74" s="34"/>
      <c r="F74" s="44" t="s">
        <v>26</v>
      </c>
      <c r="G74" s="45">
        <f>G70+G72</f>
        <v>0</v>
      </c>
      <c r="H74" s="13"/>
    </row>
    <row r="75" spans="1:8" x14ac:dyDescent="0.25">
      <c r="A75" s="10"/>
      <c r="H75" s="13"/>
    </row>
    <row r="76" spans="1:8" x14ac:dyDescent="0.25">
      <c r="A76" s="10"/>
      <c r="H76" s="13"/>
    </row>
    <row r="77" spans="1:8" x14ac:dyDescent="0.25">
      <c r="A77" s="10"/>
      <c r="H77" s="13"/>
    </row>
    <row r="78" spans="1:8" ht="15.75" thickBot="1" x14ac:dyDescent="0.3">
      <c r="A78" s="17"/>
      <c r="B78" s="18"/>
      <c r="C78" s="18"/>
      <c r="D78" s="18"/>
      <c r="E78" s="18"/>
      <c r="F78" s="19"/>
      <c r="G78" s="18"/>
      <c r="H78" s="13"/>
    </row>
    <row r="79" spans="1:8" x14ac:dyDescent="0.25">
      <c r="H79" s="13"/>
    </row>
    <row r="80" spans="1:8" x14ac:dyDescent="0.25">
      <c r="A80" s="5"/>
      <c r="H80" s="13"/>
    </row>
    <row r="81" spans="1:8" x14ac:dyDescent="0.25">
      <c r="A81" s="7"/>
      <c r="H81" s="13"/>
    </row>
    <row r="82" spans="1:8" x14ac:dyDescent="0.25">
      <c r="A82" s="7"/>
      <c r="H82" s="13"/>
    </row>
    <row r="83" spans="1:8" x14ac:dyDescent="0.25">
      <c r="A83" s="5"/>
      <c r="H83" s="13"/>
    </row>
    <row r="84" spans="1:8" x14ac:dyDescent="0.25">
      <c r="A84" s="7"/>
      <c r="H84" s="13"/>
    </row>
    <row r="85" spans="1:8" x14ac:dyDescent="0.25">
      <c r="A85" s="7"/>
      <c r="H85" s="13"/>
    </row>
    <row r="86" spans="1:8" x14ac:dyDescent="0.25">
      <c r="A86" s="7"/>
      <c r="H86" s="13"/>
    </row>
    <row r="87" spans="1:8" x14ac:dyDescent="0.25">
      <c r="A87" s="7"/>
      <c r="H87" s="13"/>
    </row>
    <row r="88" spans="1:8" x14ac:dyDescent="0.25">
      <c r="A88" s="7"/>
      <c r="H88" s="13"/>
    </row>
    <row r="89" spans="1:8" x14ac:dyDescent="0.25">
      <c r="H89" s="13"/>
    </row>
    <row r="90" spans="1:8" x14ac:dyDescent="0.25">
      <c r="H90" s="13"/>
    </row>
    <row r="91" spans="1:8" x14ac:dyDescent="0.25">
      <c r="H91" s="13"/>
    </row>
    <row r="92" spans="1:8" x14ac:dyDescent="0.25">
      <c r="H92" s="13"/>
    </row>
    <row r="93" spans="1:8" x14ac:dyDescent="0.25">
      <c r="H93" s="13"/>
    </row>
    <row r="94" spans="1:8" x14ac:dyDescent="0.25">
      <c r="H94" s="13"/>
    </row>
    <row r="95" spans="1:8" x14ac:dyDescent="0.25">
      <c r="H95" s="13"/>
    </row>
    <row r="96" spans="1:8" x14ac:dyDescent="0.25">
      <c r="H96" s="13"/>
    </row>
    <row r="97" spans="8:8" x14ac:dyDescent="0.25">
      <c r="H97" s="13"/>
    </row>
    <row r="98" spans="8:8" x14ac:dyDescent="0.25">
      <c r="H98" s="13"/>
    </row>
    <row r="99" spans="8:8" x14ac:dyDescent="0.25">
      <c r="H99" s="13"/>
    </row>
    <row r="100" spans="8:8" x14ac:dyDescent="0.25">
      <c r="H100" s="13"/>
    </row>
    <row r="101" spans="8:8" x14ac:dyDescent="0.25">
      <c r="H101" s="13"/>
    </row>
    <row r="102" spans="8:8" x14ac:dyDescent="0.25">
      <c r="H102" s="13"/>
    </row>
    <row r="103" spans="8:8" x14ac:dyDescent="0.25">
      <c r="H103" s="13"/>
    </row>
    <row r="104" spans="8:8" x14ac:dyDescent="0.25">
      <c r="H104" s="13"/>
    </row>
    <row r="105" spans="8:8" x14ac:dyDescent="0.25">
      <c r="H105" s="13"/>
    </row>
    <row r="106" spans="8:8" x14ac:dyDescent="0.25">
      <c r="H106" s="13"/>
    </row>
    <row r="107" spans="8:8" ht="15.75" thickBot="1" x14ac:dyDescent="0.3">
      <c r="H107" s="13"/>
    </row>
    <row r="108" spans="8:8" x14ac:dyDescent="0.25">
      <c r="H108" s="96"/>
    </row>
    <row r="109" spans="8:8" ht="15.75" thickBot="1" x14ac:dyDescent="0.3">
      <c r="H109" s="97"/>
    </row>
  </sheetData>
  <sheetProtection selectLockedCells="1"/>
  <mergeCells count="5">
    <mergeCell ref="E8:H13"/>
    <mergeCell ref="E27:G27"/>
    <mergeCell ref="E28:G41"/>
    <mergeCell ref="G1:H7"/>
    <mergeCell ref="H108:H109"/>
  </mergeCells>
  <phoneticPr fontId="15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52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Escritório</cp:lastModifiedBy>
  <cp:revision>1</cp:revision>
  <cp:lastPrinted>2023-06-15T17:13:01Z</cp:lastPrinted>
  <dcterms:created xsi:type="dcterms:W3CDTF">2023-05-22T17:41:53Z</dcterms:created>
  <dcterms:modified xsi:type="dcterms:W3CDTF">2026-01-23T14:31:05Z</dcterms:modified>
  <cp:version>1.0</cp:version>
</cp:coreProperties>
</file>