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49-2026 Insumos Laboratório\"/>
    </mc:Choice>
  </mc:AlternateContent>
  <xr:revisionPtr revIDLastSave="0" documentId="13_ncr:1_{1F180EA9-0206-4B5C-8933-484D889ACAE0}" xr6:coauthVersionLast="47" xr6:coauthVersionMax="47" xr10:uidLastSave="{00000000-0000-0000-0000-000000000000}"/>
  <bookViews>
    <workbookView xWindow="7200" yWindow="3135" windowWidth="21600" windowHeight="11385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G54" i="2"/>
  <c r="G55" i="2"/>
  <c r="G56" i="2"/>
  <c r="G53" i="2"/>
  <c r="G52" i="2"/>
  <c r="G48" i="2"/>
  <c r="G47" i="2"/>
  <c r="G51" i="2"/>
  <c r="G49" i="2" l="1"/>
  <c r="G50" i="2"/>
  <c r="G59" i="2" l="1"/>
  <c r="G63" i="2" s="1"/>
</calcChain>
</file>

<file path=xl/sharedStrings.xml><?xml version="1.0" encoding="utf-8"?>
<sst xmlns="http://schemas.openxmlformats.org/spreadsheetml/2006/main" count="59" uniqueCount="51">
  <si>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</si>
  <si>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</si>
  <si>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</si>
  <si>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</si>
  <si>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</si>
  <si>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</si>
  <si>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</si>
  <si>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</si>
  <si>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</si>
  <si>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</si>
  <si>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</si>
  <si>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</si>
  <si>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</si>
  <si>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</si>
  <si>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</si>
  <si>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</si>
  <si>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</si>
  <si>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</si>
  <si>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</si>
  <si>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</si>
  <si>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</si>
  <si>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</si>
  <si>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</si>
  <si>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</si>
  <si>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</si>
  <si>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</si>
  <si>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</si>
  <si>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</si>
  <si>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</si>
  <si>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</si>
  <si>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INSTITUTO ROSA BRANCA</t>
  </si>
  <si>
    <t>10.962.062/0003-08</t>
  </si>
  <si>
    <t xml:space="preserve">SETOR SOLICITANTE: COMPRAS </t>
  </si>
  <si>
    <t>Cintia e Daiane</t>
  </si>
  <si>
    <t>Compradoras</t>
  </si>
  <si>
    <t>21998717212/21982968849</t>
  </si>
  <si>
    <t>Alameda Pio XII, N°62, Zé Garoto, São Gonçalo, RJ CEP :24..440-410</t>
  </si>
  <si>
    <t>comprasrosabrancapsc@gmail.com</t>
  </si>
  <si>
    <t>Instruções: Preencher todos os campos solicitados, enviar 1 (uma) via do arquivo em Excel e outra via em PDF carimbado e assinado pelo responsável para o email (comprasrosabrancapsc@gmail.com)</t>
  </si>
  <si>
    <t>PROCESSO:  049-2026</t>
  </si>
  <si>
    <t>AGULHA DE COLETA MULTIPLA A VACUO 25X0,8</t>
  </si>
  <si>
    <t>COLETOR DE URINA COMUM ESTERIL</t>
  </si>
  <si>
    <t>COLETOR DE URINA COMUM NÃO ESTERIL</t>
  </si>
  <si>
    <t>COLETOR DE URINA COMUM NAO ESTERIL (KIT URINA C/ TUBO CONICO)</t>
  </si>
  <si>
    <t>CURATIVO POS COLETA TRANSPARENTE ROLO 25MM</t>
  </si>
  <si>
    <t>SCALP DE COLETA DE SANGUE A VACUO N21</t>
  </si>
  <si>
    <t>SCALP DE COLETA DE SANGUE A VÁCUO N23</t>
  </si>
  <si>
    <t>TUBO DE COLETA DE SANGUE A VACUO 3.2% CITRATO</t>
  </si>
  <si>
    <t>TUBO TAMPA AMARELA 5ML COM GEL</t>
  </si>
  <si>
    <t>TUBO TAMPA ROXA 4ML EDTA</t>
  </si>
  <si>
    <t>ADAPTADOR ARTICULADO COM TRAVA PARA AGULHA DE COLETA MULTIPLA A VACUO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</si>
</sst>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name val="Arial MT"/>
    </font>
    <font>
      <b/>
      <sz val="10.5"/>
      <color rgb="FF000000"/>
      <name val="Arial MT"/>
    </font>
    <font>
      <b/>
      <sz val="10"/>
      <color rgb="FF000000"/>
      <name val="Arial MT"/>
    </font>
    <font>
      <b/>
      <sz val="11"/>
      <color rgb="FF00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12" xfId="0" applyBorder="1"/>
    <xf numFmtId="0" fontId="12" fillId="2" borderId="26" xfId="0" applyFont="1" applyFill="1" applyBorder="1"/>
    <xf numFmtId="0" fontId="12" fillId="0" borderId="27" xfId="0" applyFont="1" applyBorder="1" applyProtection="1">
      <protection locked="0"/>
    </xf>
    <xf numFmtId="0" fontId="12" fillId="0" borderId="9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8" xfId="0" applyBorder="1"/>
    <xf numFmtId="0" fontId="18" fillId="0" borderId="25" xfId="0" applyFont="1" applyBorder="1" applyAlignment="1">
      <alignment horizontal="center" vertical="top" wrapText="1"/>
    </xf>
    <xf numFmtId="0" fontId="18" fillId="2" borderId="25" xfId="0" applyFont="1" applyFill="1" applyBorder="1" applyAlignment="1">
      <alignment horizontal="center" vertical="top" wrapText="1"/>
    </xf>
    <xf numFmtId="0" fontId="12" fillId="2" borderId="28" xfId="0" applyFont="1" applyFill="1" applyBorder="1"/>
    <xf numFmtId="0" fontId="12" fillId="0" borderId="29" xfId="0" applyFont="1" applyBorder="1" applyProtection="1">
      <protection locked="0"/>
    </xf>
    <xf numFmtId="1" fontId="19" fillId="2" borderId="25" xfId="0" applyNumberFormat="1" applyFont="1" applyFill="1" applyBorder="1" applyAlignment="1">
      <alignment horizontal="center" vertical="top" shrinkToFit="1"/>
    </xf>
    <xf numFmtId="1" fontId="20" fillId="2" borderId="25" xfId="0" applyNumberFormat="1" applyFont="1" applyFill="1" applyBorder="1" applyAlignment="1">
      <alignment horizontal="center" vertical="top" shrinkToFit="1"/>
    </xf>
    <xf numFmtId="1" fontId="21" fillId="2" borderId="25" xfId="0" applyNumberFormat="1" applyFont="1" applyFill="1" applyBorder="1" applyAlignment="1">
      <alignment horizontal="center" vertical="top" shrinkToFit="1"/>
    </xf>
    <xf numFmtId="1" fontId="19" fillId="2" borderId="25" xfId="0" applyNumberFormat="1" applyFont="1" applyFill="1" applyBorder="1" applyAlignment="1" applyProtection="1">
      <alignment horizontal="center" vertical="top" shrinkToFi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6</xdr:col>
      <xdr:colOff>1259417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3401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57" totalsRowShown="0" headerRowDxfId="11" dataDxfId="9" headerRowBorderDxfId="10" tableBorderDxfId="8" totalsRowBorderDxfId="7">
  <autoFilter ref="A46:G57" xr:uid="{D0147F7E-04BA-4773-AFEC-0AF40503BCBA}"/>
  <sortState xmlns:xlrd2="http://schemas.microsoft.com/office/spreadsheetml/2017/richdata2" ref="A47:F51">
    <sortCondition ref="B46:B51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71"/>
  <sheetViews>
    <sheetView showGridLines="0" tabSelected="1" topLeftCell="A39" zoomScale="90" zoomScaleNormal="90" workbookViewId="0">
      <selection activeCell="F47" sqref="F47"/>
    </sheetView>
  </sheetViews>
  <sheetFormatPr defaultRowHeight="15"/>
  <cols>
    <col min="1" max="1" width="26.28515625" style="10" customWidth="1"/>
    <col min="2" max="2" width="79.85546875" customWidth="1"/>
    <col min="3" max="3" width="13.7109375" customWidth="1"/>
    <col min="4" max="4" width="13.5703125" customWidth="1"/>
    <col min="5" max="5" width="14.5703125" customWidth="1"/>
    <col min="6" max="6" width="18.7109375" style="10" customWidth="1"/>
    <col min="7" max="7" width="19" customWidth="1"/>
  </cols>
  <sheetData>
    <row r="1" spans="1:8">
      <c r="A1" s="51"/>
      <c r="B1" s="52"/>
      <c r="C1" s="52"/>
      <c r="D1" s="52"/>
      <c r="E1" s="52"/>
      <c r="F1" s="53"/>
      <c r="G1" s="101"/>
      <c r="H1" s="102"/>
    </row>
    <row r="2" spans="1:8">
      <c r="A2" s="54"/>
      <c r="B2" s="55"/>
      <c r="C2" s="55"/>
      <c r="D2" s="55"/>
      <c r="E2" s="55"/>
      <c r="F2" s="56"/>
      <c r="G2" s="103"/>
      <c r="H2" s="104"/>
    </row>
    <row r="3" spans="1:8">
      <c r="A3" s="54"/>
      <c r="B3" s="55"/>
      <c r="C3" s="55"/>
      <c r="D3" s="55"/>
      <c r="E3" s="55"/>
      <c r="F3" s="56"/>
      <c r="G3" s="103"/>
      <c r="H3" s="104"/>
    </row>
    <row r="4" spans="1:8">
      <c r="A4" s="54"/>
      <c r="B4" s="55"/>
      <c r="C4" s="55"/>
      <c r="D4" s="55"/>
      <c r="E4" s="55"/>
      <c r="F4" s="56"/>
      <c r="G4" s="103"/>
      <c r="H4" s="104"/>
    </row>
    <row r="5" spans="1:8">
      <c r="A5" s="54"/>
      <c r="B5" s="55"/>
      <c r="C5" s="55"/>
      <c r="D5" s="55"/>
      <c r="E5" s="55"/>
      <c r="F5" s="56"/>
      <c r="G5" s="103"/>
      <c r="H5" s="104"/>
    </row>
    <row r="6" spans="1:8">
      <c r="A6" s="54"/>
      <c r="B6" s="55"/>
      <c r="C6" s="55"/>
      <c r="D6" s="55"/>
      <c r="E6" s="55"/>
      <c r="F6" s="56"/>
      <c r="G6" s="103"/>
      <c r="H6" s="104"/>
    </row>
    <row r="7" spans="1:8">
      <c r="A7" s="54"/>
      <c r="B7" s="55"/>
      <c r="C7" s="55"/>
      <c r="D7" s="55"/>
      <c r="E7" s="55"/>
      <c r="F7" s="56"/>
      <c r="G7" s="105"/>
      <c r="H7" s="106"/>
    </row>
    <row r="8" spans="1:8" ht="15" customHeight="1">
      <c r="A8" s="1"/>
      <c r="B8" s="2"/>
      <c r="C8" s="3"/>
      <c r="D8" s="63"/>
      <c r="E8" s="82" t="s">
        <v>38</v>
      </c>
      <c r="F8" s="83"/>
      <c r="G8" s="83"/>
      <c r="H8" s="84"/>
    </row>
    <row r="9" spans="1:8">
      <c r="A9" s="5" t="s">
        <v>0</v>
      </c>
      <c r="B9" s="5"/>
      <c r="C9" s="6"/>
      <c r="D9" s="64"/>
      <c r="E9" s="85"/>
      <c r="F9" s="86"/>
      <c r="G9" s="86"/>
      <c r="H9" s="87"/>
    </row>
    <row r="10" spans="1:8">
      <c r="A10" s="5" t="s">
        <v>32</v>
      </c>
      <c r="B10" s="5"/>
      <c r="C10" s="6"/>
      <c r="D10" s="64"/>
      <c r="E10" s="85"/>
      <c r="F10" s="86"/>
      <c r="G10" s="86"/>
      <c r="H10" s="87"/>
    </row>
    <row r="11" spans="1:8">
      <c r="A11" s="5" t="s">
        <v>39</v>
      </c>
      <c r="B11" s="5"/>
      <c r="C11" s="6"/>
      <c r="D11" s="64"/>
      <c r="E11" s="85"/>
      <c r="F11" s="86"/>
      <c r="G11" s="86"/>
      <c r="H11" s="87"/>
    </row>
    <row r="12" spans="1:8">
      <c r="A12" s="5"/>
      <c r="B12" s="5"/>
      <c r="C12" s="6"/>
      <c r="D12" s="64"/>
      <c r="E12" s="85"/>
      <c r="F12" s="86"/>
      <c r="G12" s="86"/>
      <c r="H12" s="87"/>
    </row>
    <row r="13" spans="1:8">
      <c r="A13" s="7"/>
      <c r="B13" s="28"/>
      <c r="C13" s="8"/>
      <c r="D13" s="65"/>
      <c r="E13" s="88"/>
      <c r="F13" s="89"/>
      <c r="G13" s="89"/>
      <c r="H13" s="90"/>
    </row>
    <row r="14" spans="1:8">
      <c r="A14" s="9"/>
      <c r="B14" s="10"/>
      <c r="E14" s="11"/>
      <c r="F14" s="11"/>
      <c r="G14" s="11"/>
      <c r="H14" s="12"/>
    </row>
    <row r="15" spans="1:8">
      <c r="A15" s="9"/>
      <c r="B15" s="10"/>
      <c r="E15" s="11"/>
      <c r="F15" s="11"/>
      <c r="G15" s="11"/>
      <c r="H15" s="12"/>
    </row>
    <row r="16" spans="1:8" ht="20.25" customHeight="1">
      <c r="A16" s="20" t="s">
        <v>1</v>
      </c>
      <c r="B16" s="58" t="s">
        <v>31</v>
      </c>
      <c r="E16" s="11"/>
      <c r="F16" s="11"/>
      <c r="G16" s="11"/>
      <c r="H16" s="12"/>
    </row>
    <row r="17" spans="1:8" ht="15.75">
      <c r="A17" s="20" t="s">
        <v>2</v>
      </c>
      <c r="B17" s="21" t="s">
        <v>30</v>
      </c>
      <c r="E17" s="11"/>
      <c r="F17" s="11"/>
      <c r="G17" s="11"/>
      <c r="H17" s="12"/>
    </row>
    <row r="18" spans="1:8" ht="15.75">
      <c r="A18" s="20" t="s">
        <v>3</v>
      </c>
      <c r="B18" s="57" t="s">
        <v>36</v>
      </c>
      <c r="E18" s="11"/>
      <c r="F18" s="11"/>
      <c r="G18" s="11"/>
      <c r="H18" s="12"/>
    </row>
    <row r="19" spans="1:8" ht="15.75">
      <c r="A19" s="20" t="s">
        <v>4</v>
      </c>
      <c r="B19" s="21" t="s">
        <v>33</v>
      </c>
      <c r="E19" s="11"/>
      <c r="F19" s="11"/>
      <c r="G19" s="11"/>
      <c r="H19" s="12"/>
    </row>
    <row r="20" spans="1:8" ht="15.75">
      <c r="A20" s="20" t="s">
        <v>5</v>
      </c>
      <c r="B20" s="21" t="s">
        <v>34</v>
      </c>
      <c r="E20" s="11"/>
      <c r="F20" s="11"/>
      <c r="G20" s="11"/>
      <c r="H20" s="12"/>
    </row>
    <row r="21" spans="1:8" ht="15.75">
      <c r="A21" s="20" t="s">
        <v>6</v>
      </c>
      <c r="B21" s="59" t="s">
        <v>37</v>
      </c>
      <c r="E21" s="11"/>
      <c r="F21" s="11"/>
      <c r="G21" s="11"/>
      <c r="H21" s="12"/>
    </row>
    <row r="22" spans="1:8" ht="15.75">
      <c r="A22" s="20" t="s">
        <v>7</v>
      </c>
      <c r="B22" s="21"/>
      <c r="E22" s="11"/>
      <c r="F22" s="11"/>
      <c r="G22" s="11"/>
      <c r="H22" s="12"/>
    </row>
    <row r="23" spans="1:8" ht="15.75">
      <c r="A23" s="20" t="s">
        <v>8</v>
      </c>
      <c r="B23" s="21" t="s">
        <v>35</v>
      </c>
      <c r="E23" s="11"/>
      <c r="F23" s="11"/>
      <c r="G23" s="11"/>
      <c r="H23" s="12"/>
    </row>
    <row r="24" spans="1:8" ht="15.75">
      <c r="A24" s="22"/>
      <c r="B24" s="23"/>
      <c r="E24" s="11"/>
      <c r="F24" s="11"/>
      <c r="G24" s="11"/>
      <c r="H24" s="12"/>
    </row>
    <row r="25" spans="1:8" ht="15.75">
      <c r="A25" s="22"/>
      <c r="B25" s="23"/>
      <c r="E25" s="13"/>
      <c r="F25" s="13"/>
      <c r="G25" s="13"/>
      <c r="H25" s="12"/>
    </row>
    <row r="26" spans="1:8" ht="15.75">
      <c r="A26" s="24" t="s">
        <v>9</v>
      </c>
      <c r="B26" s="25"/>
      <c r="E26" s="13"/>
      <c r="F26" s="13"/>
      <c r="G26" s="13"/>
      <c r="H26" s="12"/>
    </row>
    <row r="27" spans="1:8" ht="16.5" thickBot="1">
      <c r="A27" s="24"/>
      <c r="B27" s="25"/>
      <c r="E27" s="91" t="s">
        <v>10</v>
      </c>
      <c r="F27" s="91"/>
      <c r="G27" s="91"/>
      <c r="H27" s="12"/>
    </row>
    <row r="28" spans="1:8" ht="15.75">
      <c r="A28" s="27" t="s">
        <v>1</v>
      </c>
      <c r="B28" s="26"/>
      <c r="C28" s="19"/>
      <c r="D28" s="19"/>
      <c r="E28" s="92"/>
      <c r="F28" s="93"/>
      <c r="G28" s="94"/>
      <c r="H28" s="12"/>
    </row>
    <row r="29" spans="1:8" ht="15.75">
      <c r="A29" s="20" t="s">
        <v>2</v>
      </c>
      <c r="B29" s="26"/>
      <c r="C29" s="19"/>
      <c r="D29" s="19"/>
      <c r="E29" s="95"/>
      <c r="F29" s="96"/>
      <c r="G29" s="97"/>
      <c r="H29" s="12"/>
    </row>
    <row r="30" spans="1:8" ht="15.75">
      <c r="A30" s="27" t="s">
        <v>4</v>
      </c>
      <c r="B30" s="26"/>
      <c r="C30" s="19"/>
      <c r="D30" s="19"/>
      <c r="E30" s="95"/>
      <c r="F30" s="96"/>
      <c r="G30" s="97"/>
      <c r="H30" s="12"/>
    </row>
    <row r="31" spans="1:8" ht="15.75">
      <c r="A31" s="27" t="s">
        <v>5</v>
      </c>
      <c r="B31" s="26"/>
      <c r="C31" s="19"/>
      <c r="D31" s="19"/>
      <c r="E31" s="95"/>
      <c r="F31" s="96"/>
      <c r="G31" s="97"/>
      <c r="H31" s="12"/>
    </row>
    <row r="32" spans="1:8" ht="15.75">
      <c r="A32" s="20" t="s">
        <v>11</v>
      </c>
      <c r="B32" s="26"/>
      <c r="C32" s="19"/>
      <c r="D32" s="19"/>
      <c r="E32" s="95"/>
      <c r="F32" s="96"/>
      <c r="G32" s="97"/>
      <c r="H32" s="12"/>
    </row>
    <row r="33" spans="1:8" ht="15.75">
      <c r="A33" s="27" t="s">
        <v>6</v>
      </c>
      <c r="B33" s="26"/>
      <c r="C33" s="19"/>
      <c r="D33" s="19"/>
      <c r="E33" s="95"/>
      <c r="F33" s="96"/>
      <c r="G33" s="97"/>
      <c r="H33" s="12"/>
    </row>
    <row r="34" spans="1:8" ht="15.75">
      <c r="A34" s="20" t="s">
        <v>7</v>
      </c>
      <c r="B34" s="26"/>
      <c r="C34" s="19"/>
      <c r="D34" s="19"/>
      <c r="E34" s="95"/>
      <c r="F34" s="96"/>
      <c r="G34" s="97"/>
      <c r="H34" s="12"/>
    </row>
    <row r="35" spans="1:8" ht="15.75">
      <c r="A35" s="27" t="s">
        <v>8</v>
      </c>
      <c r="B35" s="26"/>
      <c r="C35" s="19"/>
      <c r="D35" s="19"/>
      <c r="E35" s="95"/>
      <c r="F35" s="96"/>
      <c r="G35" s="97"/>
      <c r="H35" s="12"/>
    </row>
    <row r="36" spans="1:8" ht="15.75">
      <c r="A36" s="27" t="s">
        <v>12</v>
      </c>
      <c r="B36" s="26"/>
      <c r="C36" s="19"/>
      <c r="D36" s="19"/>
      <c r="E36" s="95"/>
      <c r="F36" s="96"/>
      <c r="G36" s="97"/>
      <c r="H36" s="12"/>
    </row>
    <row r="37" spans="1:8" ht="15.75">
      <c r="A37" s="27" t="s">
        <v>13</v>
      </c>
      <c r="B37" s="26"/>
      <c r="C37" s="19"/>
      <c r="D37" s="19"/>
      <c r="E37" s="95"/>
      <c r="F37" s="96"/>
      <c r="G37" s="97"/>
      <c r="H37" s="12"/>
    </row>
    <row r="38" spans="1:8" ht="15.75">
      <c r="A38" s="27" t="s">
        <v>14</v>
      </c>
      <c r="B38" s="26"/>
      <c r="C38" s="19"/>
      <c r="D38" s="19"/>
      <c r="E38" s="95"/>
      <c r="F38" s="96"/>
      <c r="G38" s="97"/>
      <c r="H38" s="12"/>
    </row>
    <row r="39" spans="1:8" ht="15.75">
      <c r="A39" s="27" t="s">
        <v>15</v>
      </c>
      <c r="B39" s="26"/>
      <c r="C39" s="19"/>
      <c r="D39" s="19"/>
      <c r="E39" s="95"/>
      <c r="F39" s="96"/>
      <c r="G39" s="97"/>
      <c r="H39" s="12"/>
    </row>
    <row r="40" spans="1:8" ht="15.75">
      <c r="A40" s="20" t="s">
        <v>27</v>
      </c>
      <c r="B40" s="26"/>
      <c r="C40" s="19"/>
      <c r="D40" s="19"/>
      <c r="E40" s="95"/>
      <c r="F40" s="96"/>
      <c r="G40" s="97"/>
      <c r="H40" s="12"/>
    </row>
    <row r="41" spans="1:8" ht="16.5" thickBot="1">
      <c r="A41" s="20" t="s">
        <v>16</v>
      </c>
      <c r="B41" s="59" t="s">
        <v>37</v>
      </c>
      <c r="E41" s="98"/>
      <c r="F41" s="99"/>
      <c r="G41" s="100"/>
      <c r="H41" s="12"/>
    </row>
    <row r="42" spans="1:8">
      <c r="A42" s="14"/>
      <c r="E42" s="13"/>
      <c r="F42" s="13"/>
      <c r="G42" s="13"/>
      <c r="H42" s="12"/>
    </row>
    <row r="43" spans="1:8">
      <c r="A43" s="14"/>
      <c r="E43" s="13"/>
      <c r="F43" s="13"/>
      <c r="G43" s="13"/>
      <c r="H43" s="12"/>
    </row>
    <row r="44" spans="1:8">
      <c r="A44" s="14"/>
      <c r="E44" s="15"/>
      <c r="F44" s="15"/>
      <c r="G44" s="15"/>
      <c r="H44" s="12"/>
    </row>
    <row r="45" spans="1:8">
      <c r="A45" s="4"/>
      <c r="H45" s="12"/>
    </row>
    <row r="46" spans="1:8" ht="15.7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29</v>
      </c>
      <c r="F46" s="62" t="s">
        <v>19</v>
      </c>
      <c r="G46" s="61" t="s">
        <v>20</v>
      </c>
      <c r="H46" s="12"/>
    </row>
    <row r="47" spans="1:8" ht="30.75" customHeight="1">
      <c r="A47" s="29">
        <v>1</v>
      </c>
      <c r="B47" s="74" t="s">
        <v>50</v>
      </c>
      <c r="C47" s="29"/>
      <c r="D47" s="78">
        <v>150</v>
      </c>
      <c r="E47" s="30"/>
      <c r="F47" s="31"/>
      <c r="G47" s="32">
        <f>Tabela13[[#This Row],[VALOR UND]]*Tabela13[[#This Row],[QUANTIDADE]]</f>
        <v>0</v>
      </c>
      <c r="H47" s="12"/>
    </row>
    <row r="48" spans="1:8" ht="19.5" customHeight="1">
      <c r="A48" s="29">
        <v>2</v>
      </c>
      <c r="B48" s="74" t="s">
        <v>40</v>
      </c>
      <c r="C48" s="49"/>
      <c r="D48" s="79">
        <v>1500</v>
      </c>
      <c r="E48" s="30"/>
      <c r="F48" s="50"/>
      <c r="G48" s="32">
        <f>Tabela13[[#This Row],[VALOR UND]]*Tabela13[[#This Row],[QUANTIDADE]]</f>
        <v>0</v>
      </c>
      <c r="H48" s="12"/>
    </row>
    <row r="49" spans="1:8" ht="18" customHeight="1">
      <c r="A49" s="29">
        <v>3</v>
      </c>
      <c r="B49" s="74" t="s">
        <v>41</v>
      </c>
      <c r="C49" s="49"/>
      <c r="D49" s="80">
        <v>600</v>
      </c>
      <c r="E49" s="30"/>
      <c r="F49" s="50"/>
      <c r="G49" s="32">
        <f>Tabela13[[#This Row],[VALOR UND]]*Tabela13[[#This Row],[QUANTIDADE]]</f>
        <v>0</v>
      </c>
      <c r="H49" s="12"/>
    </row>
    <row r="50" spans="1:8" ht="17.25" customHeight="1">
      <c r="A50" s="29">
        <v>4</v>
      </c>
      <c r="B50" s="74" t="s">
        <v>42</v>
      </c>
      <c r="C50" s="49"/>
      <c r="D50" s="78">
        <v>200</v>
      </c>
      <c r="E50" s="30"/>
      <c r="F50" s="50"/>
      <c r="G50" s="32">
        <f>Tabela13[[#This Row],[VALOR UND]]*Tabela13[[#This Row],[QUANTIDADE]]</f>
        <v>0</v>
      </c>
      <c r="H50" s="12"/>
    </row>
    <row r="51" spans="1:8" ht="15.75" customHeight="1">
      <c r="A51" s="29">
        <v>5</v>
      </c>
      <c r="B51" s="74" t="s">
        <v>43</v>
      </c>
      <c r="C51" s="49"/>
      <c r="D51" s="80">
        <v>2000</v>
      </c>
      <c r="E51" s="30"/>
      <c r="F51" s="50"/>
      <c r="G51" s="32">
        <f>Tabela13[[#This Row],[VALOR UND]]*Tabela13[[#This Row],[QUANTIDADE]]</f>
        <v>0</v>
      </c>
      <c r="H51" s="12"/>
    </row>
    <row r="52" spans="1:8" ht="17.25" customHeight="1">
      <c r="A52" s="69">
        <v>6</v>
      </c>
      <c r="B52" s="74" t="s">
        <v>44</v>
      </c>
      <c r="C52" s="67"/>
      <c r="D52" s="78">
        <v>2000</v>
      </c>
      <c r="E52" s="68"/>
      <c r="F52" s="50"/>
      <c r="G52" s="32">
        <f>Tabela13[[#This Row],[VALOR UND]]*Tabela13[[#This Row],[QUANTIDADE]]</f>
        <v>0</v>
      </c>
      <c r="H52" s="12"/>
    </row>
    <row r="53" spans="1:8" ht="18" customHeight="1">
      <c r="A53" s="69">
        <v>7</v>
      </c>
      <c r="B53" s="74" t="s">
        <v>45</v>
      </c>
      <c r="C53" s="67"/>
      <c r="D53" s="80">
        <v>5000</v>
      </c>
      <c r="E53" s="68"/>
      <c r="F53" s="50"/>
      <c r="G53" s="32">
        <f>Tabela13[[#This Row],[VALOR UND]]*Tabela13[[#This Row],[QUANTIDADE]]</f>
        <v>0</v>
      </c>
      <c r="H53" s="12"/>
    </row>
    <row r="54" spans="1:8" ht="15" customHeight="1">
      <c r="A54" s="69">
        <v>8</v>
      </c>
      <c r="B54" s="75" t="s">
        <v>46</v>
      </c>
      <c r="C54" s="76"/>
      <c r="D54" s="81">
        <v>3000</v>
      </c>
      <c r="E54" s="77"/>
      <c r="F54" s="50"/>
      <c r="G54" s="32">
        <f>Tabela13[[#This Row],[VALOR UND]]*Tabela13[[#This Row],[QUANTIDADE]]</f>
        <v>0</v>
      </c>
      <c r="H54" s="12"/>
    </row>
    <row r="55" spans="1:8" ht="15.75">
      <c r="A55" s="69">
        <v>9</v>
      </c>
      <c r="B55" s="74" t="s">
        <v>47</v>
      </c>
      <c r="C55" s="67"/>
      <c r="D55" s="78">
        <v>1200</v>
      </c>
      <c r="E55" s="68"/>
      <c r="F55" s="50"/>
      <c r="G55" s="32">
        <f>Tabela13[[#This Row],[VALOR UND]]*Tabela13[[#This Row],[QUANTIDADE]]</f>
        <v>0</v>
      </c>
      <c r="H55" s="12"/>
    </row>
    <row r="56" spans="1:8" ht="18" customHeight="1">
      <c r="A56" s="69">
        <v>10</v>
      </c>
      <c r="B56" s="74" t="s">
        <v>48</v>
      </c>
      <c r="C56" s="67"/>
      <c r="D56" s="80">
        <v>7200</v>
      </c>
      <c r="E56" s="68"/>
      <c r="F56" s="50"/>
      <c r="G56" s="32">
        <f>Tabela13[[#This Row],[VALOR UND]]*Tabela13[[#This Row],[QUANTIDADE]]</f>
        <v>0</v>
      </c>
      <c r="H56" s="12"/>
    </row>
    <row r="57" spans="1:8" ht="15.75">
      <c r="A57" s="69">
        <v>11</v>
      </c>
      <c r="B57" s="75" t="s">
        <v>49</v>
      </c>
      <c r="C57" s="76"/>
      <c r="D57" s="81">
        <v>8400</v>
      </c>
      <c r="E57" s="77"/>
      <c r="F57" s="50"/>
      <c r="G57" s="32">
        <f>Tabela13[[#This Row],[VALOR UND]]*Tabela13[[#This Row],[QUANTIDADE]]</f>
        <v>0</v>
      </c>
      <c r="H57" s="12"/>
    </row>
    <row r="58" spans="1:8" ht="15.75">
      <c r="A58" s="33"/>
      <c r="B58" s="34"/>
      <c r="C58" s="35"/>
      <c r="D58" s="35"/>
      <c r="E58" s="35"/>
      <c r="F58" s="36"/>
      <c r="G58" s="37"/>
      <c r="H58" s="12"/>
    </row>
    <row r="59" spans="1:8" ht="15.75">
      <c r="A59" s="33"/>
      <c r="B59" s="34"/>
      <c r="C59" s="35"/>
      <c r="D59" s="35"/>
      <c r="E59" s="35"/>
      <c r="F59" s="38" t="s">
        <v>21</v>
      </c>
      <c r="G59" s="39">
        <f>SUM(G47:G58)</f>
        <v>0</v>
      </c>
      <c r="H59" s="12"/>
    </row>
    <row r="60" spans="1:8" ht="15.75">
      <c r="A60" s="33"/>
      <c r="B60" s="37"/>
      <c r="C60" s="37"/>
      <c r="D60" s="37"/>
      <c r="E60" s="37"/>
      <c r="F60" s="40"/>
      <c r="G60" s="37"/>
      <c r="H60" s="12"/>
    </row>
    <row r="61" spans="1:8" ht="15.75">
      <c r="A61" s="41" t="s">
        <v>22</v>
      </c>
      <c r="B61" s="42" t="s">
        <v>25</v>
      </c>
      <c r="C61" s="37"/>
      <c r="D61" s="37"/>
      <c r="E61" s="37"/>
      <c r="F61" s="43" t="s">
        <v>28</v>
      </c>
      <c r="G61" s="44">
        <v>0</v>
      </c>
      <c r="H61" s="12"/>
    </row>
    <row r="62" spans="1:8" ht="15.75">
      <c r="A62" s="45"/>
      <c r="B62" s="46"/>
      <c r="C62" s="37"/>
      <c r="D62" s="37"/>
      <c r="E62" s="37"/>
      <c r="F62" s="40"/>
      <c r="G62" s="37"/>
      <c r="H62" s="12"/>
    </row>
    <row r="63" spans="1:8" ht="15.75">
      <c r="A63" s="45"/>
      <c r="B63" s="37"/>
      <c r="C63" s="37"/>
      <c r="D63" s="37"/>
      <c r="E63" s="37"/>
      <c r="F63" s="47" t="s">
        <v>26</v>
      </c>
      <c r="G63" s="48">
        <f>G59+G61</f>
        <v>0</v>
      </c>
      <c r="H63" s="12"/>
    </row>
    <row r="64" spans="1:8">
      <c r="A64" s="9"/>
      <c r="H64" s="12"/>
    </row>
    <row r="65" spans="1:8">
      <c r="A65" s="9"/>
      <c r="H65" s="12"/>
    </row>
    <row r="66" spans="1:8">
      <c r="A66" s="9"/>
      <c r="H66" s="12"/>
    </row>
    <row r="67" spans="1:8" ht="15.75" thickBot="1">
      <c r="A67" s="16"/>
      <c r="B67" s="17"/>
      <c r="C67" s="17"/>
      <c r="D67" s="17"/>
      <c r="E67" s="17"/>
      <c r="F67" s="18"/>
      <c r="G67" s="17"/>
      <c r="H67" s="12"/>
    </row>
    <row r="68" spans="1:8">
      <c r="H68" s="73"/>
    </row>
    <row r="69" spans="1:8">
      <c r="A69" s="5"/>
    </row>
    <row r="70" spans="1:8">
      <c r="A70" s="70"/>
    </row>
    <row r="71" spans="1:8">
      <c r="A71" s="71"/>
      <c r="B71" s="66"/>
      <c r="C71" s="66"/>
      <c r="D71" s="66"/>
      <c r="E71" s="66"/>
      <c r="F71" s="72"/>
      <c r="G71" s="66"/>
    </row>
  </sheetData>
  <sheetProtection sheet="1" selectLockedCells="1"/>
  <mergeCells count="4">
    <mergeCell ref="E8:H13"/>
    <mergeCell ref="E27:G27"/>
    <mergeCell ref="E28:G41"/>
    <mergeCell ref="G1:H7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2023-06-15T17:13:01Z</cp:lastPrinted>
  <dcterms:created xsi:type="dcterms:W3CDTF">2023-05-22T17:41:53Z</dcterms:created>
  <dcterms:modified xsi:type="dcterms:W3CDTF">2026-03-13T19:46:46Z</dcterms:modified>
  <cp:version>1.0</cp:version>
</cp:coreProperties>
</file>