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PEDIDOS\2026\086-2026 - SAPATOS COPEIROS (A)\"/>
    </mc:Choice>
  </mc:AlternateContent>
  <xr:revisionPtr revIDLastSave="0" documentId="13_ncr:1_{1877CFEF-286F-4F68-8F4C-E6E9D57094CB}" xr6:coauthVersionLast="47" xr6:coauthVersionMax="47" xr10:uidLastSave="{00000000-0000-0000-0000-000000000000}"/>
  <bookViews>
    <workbookView xWindow="-120" yWindow="-120" windowWidth="29040" windowHeight="15720" xr2:uid="{BB06F988-9AB7-4308-9F37-DB1510286E7C}"/>
  </bookViews>
  <sheets>
    <sheet name="Orçamento-Proposta" sheetId="2" r:id="rId1"/>
  </sheets>
  <definedNames>
    <definedName name="_xlnm._FilterDatabase" localSheetId="0" hidden="1">'Orçamento-Proposta'!$A$16:$B$23</definedName>
    <definedName name="_xlnm.Print_Titles" localSheetId="0">'Orçamento-Proposta'!$46:$46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0" i="2" l="1"/>
  <c r="G52" i="2"/>
  <c r="G48" i="2"/>
  <c r="G51" i="2"/>
  <c r="G49" i="2"/>
  <c r="G47" i="2"/>
  <c r="G54" i="2" l="1"/>
  <c r="G58" i="2" s="1"/>
</calcChain>
</file>

<file path=xl/sharedStrings.xml><?xml version="1.0" encoding="utf-8"?>
<sst xmlns="http://schemas.openxmlformats.org/spreadsheetml/2006/main" count="60" uniqueCount="47">
  <si>
    <t>SOLICITAÇÃO DE ORÇAMENTO/PROPOSTA</t>
  </si>
  <si>
    <t>CNPJ:</t>
  </si>
  <si>
    <t>Razão social:</t>
  </si>
  <si>
    <t>Endereço de Entrega:</t>
  </si>
  <si>
    <t>Nome:</t>
  </si>
  <si>
    <t>Função:</t>
  </si>
  <si>
    <t>E-mail:</t>
  </si>
  <si>
    <t>Telefone fixo:</t>
  </si>
  <si>
    <t>Telefone celular:</t>
  </si>
  <si>
    <t xml:space="preserve">DADOS DA EMPRESA </t>
  </si>
  <si>
    <t>CARIMBO DA EMPRESA / ASSINATURA DO RESPONSÁVEL</t>
  </si>
  <si>
    <t>Matricula:</t>
  </si>
  <si>
    <t>Data da Proposta:</t>
  </si>
  <si>
    <t>Validade da Proposta:</t>
  </si>
  <si>
    <t>Forma de Pagamento:</t>
  </si>
  <si>
    <t>Prazo de entrega:</t>
  </si>
  <si>
    <t>Encaminhar para o email:</t>
  </si>
  <si>
    <t>PRODUTO</t>
  </si>
  <si>
    <t>UNID.</t>
  </si>
  <si>
    <t>VALOR UND</t>
  </si>
  <si>
    <t>VALOR TOTAL</t>
  </si>
  <si>
    <t>TOTAL</t>
  </si>
  <si>
    <t xml:space="preserve">LOCAL E DATA: </t>
  </si>
  <si>
    <t>ITEM</t>
  </si>
  <si>
    <t>QUANTIDADE</t>
  </si>
  <si>
    <t>______________________________________________________________________________</t>
  </si>
  <si>
    <t>TOTAL + FRETE</t>
  </si>
  <si>
    <t>Tipo do Frete:</t>
  </si>
  <si>
    <t>VALOR DO FRETE</t>
  </si>
  <si>
    <t>OBS VENDEDOR</t>
  </si>
  <si>
    <t>INSTITUTO ROSA BRANCA</t>
  </si>
  <si>
    <t>10.962.062/0003-08</t>
  </si>
  <si>
    <t xml:space="preserve">SETOR SOLICITANTE: COMPRAS </t>
  </si>
  <si>
    <t>Cintia e Daiane</t>
  </si>
  <si>
    <t>Compradoras</t>
  </si>
  <si>
    <t>21998717212/21982968849</t>
  </si>
  <si>
    <t>Alameda Pio XII, N°62, Zé Garoto, São Gonçalo, RJ CEP :24..440-410</t>
  </si>
  <si>
    <t>comprasrosabrancapsc@gmail.com</t>
  </si>
  <si>
    <t>Instruções: Preencher todos os campos solicitados, enviar 1 (uma) via do arquivo em Excel e outra via em PDF carimbado e assinado pelo responsável para o email (comprasrosabrancapsc@gmail.com)</t>
  </si>
  <si>
    <t>UND</t>
  </si>
  <si>
    <t>SAPATOS BRANCO ANTIDERRAPANTE  PARA COPEIRA TAMANHO 35</t>
  </si>
  <si>
    <t>SAPATOS BRANCO ANTIDERRAPANTE  PARA COPEIRA TAMANHO 36</t>
  </si>
  <si>
    <t>SAPATOS BRANCO ANTIDERRAPANTE  PARA COPEIRO TAMANHO  42</t>
  </si>
  <si>
    <t>SAPATOS BRANCO ANTIDERRAPANTE  PARA COPEIRO TAMANHO 44</t>
  </si>
  <si>
    <t>SAPATOS BRANCO ANTIDERRAPANTE  PARA COPEIRA TAMANHO 39</t>
  </si>
  <si>
    <t>SAPATOS BRANCO ANTIDERRAPANTE  PARA COPEIRA TAMANHO 38</t>
  </si>
  <si>
    <t>PROCESSO: 086-2026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</si>
</sst>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-416]d/m/yyyy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.3"/>
      <color theme="1"/>
      <name val="Calibri"/>
      <family val="2"/>
      <scheme val="minor"/>
    </font>
    <font>
      <sz val="12.3"/>
      <color theme="1"/>
      <name val="Calibri"/>
      <family val="2"/>
      <scheme val="minor"/>
    </font>
    <font>
      <b/>
      <sz val="12.3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MT"/>
    </font>
    <font>
      <sz val="11"/>
      <name val="Arial MT"/>
      <family val="2"/>
    </font>
    <font>
      <b/>
      <sz val="10"/>
      <color rgb="FF000000"/>
      <name val="Arial MT"/>
      <family val="2"/>
    </font>
    <font>
      <b/>
      <sz val="10"/>
      <color rgb="FF000000"/>
      <name val="Arial MT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0" fontId="17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11" xfId="0" applyBorder="1" applyAlignment="1">
      <alignment horizontal="left"/>
    </xf>
    <xf numFmtId="0" fontId="0" fillId="0" borderId="13" xfId="0" applyBorder="1"/>
    <xf numFmtId="0" fontId="0" fillId="0" borderId="4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4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5" xfId="0" applyBorder="1"/>
    <xf numFmtId="0" fontId="0" fillId="0" borderId="15" xfId="0" applyBorder="1" applyAlignment="1">
      <alignment horizontal="center"/>
    </xf>
    <xf numFmtId="0" fontId="3" fillId="0" borderId="0" xfId="0" applyFont="1"/>
    <xf numFmtId="0" fontId="4" fillId="0" borderId="14" xfId="0" applyFont="1" applyBorder="1" applyAlignment="1">
      <alignment horizontal="left"/>
    </xf>
    <xf numFmtId="0" fontId="5" fillId="0" borderId="9" xfId="0" applyFont="1" applyBorder="1"/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left"/>
    </xf>
    <xf numFmtId="0" fontId="5" fillId="0" borderId="0" xfId="0" applyFont="1"/>
    <xf numFmtId="0" fontId="5" fillId="0" borderId="9" xfId="0" applyFont="1" applyBorder="1" applyAlignment="1" applyProtection="1">
      <alignment horizontal="left"/>
      <protection locked="0"/>
    </xf>
    <xf numFmtId="0" fontId="6" fillId="0" borderId="14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Protection="1">
      <protection locked="0"/>
    </xf>
    <xf numFmtId="44" fontId="13" fillId="2" borderId="9" xfId="1" applyFont="1" applyFill="1" applyBorder="1" applyProtection="1"/>
    <xf numFmtId="0" fontId="13" fillId="0" borderId="4" xfId="0" applyFont="1" applyBorder="1" applyAlignment="1">
      <alignment horizontal="center"/>
    </xf>
    <xf numFmtId="164" fontId="13" fillId="2" borderId="0" xfId="0" applyNumberFormat="1" applyFont="1" applyFill="1"/>
    <xf numFmtId="0" fontId="13" fillId="2" borderId="0" xfId="0" applyFont="1" applyFill="1"/>
    <xf numFmtId="0" fontId="13" fillId="0" borderId="0" xfId="0" applyFont="1"/>
    <xf numFmtId="44" fontId="13" fillId="0" borderId="9" xfId="0" applyNumberFormat="1" applyFont="1" applyBorder="1"/>
    <xf numFmtId="0" fontId="14" fillId="0" borderId="4" xfId="0" applyFont="1" applyBorder="1" applyAlignment="1">
      <alignment horizontal="left"/>
    </xf>
    <xf numFmtId="0" fontId="13" fillId="0" borderId="0" xfId="0" applyFont="1" applyProtection="1">
      <protection locked="0"/>
    </xf>
    <xf numFmtId="44" fontId="13" fillId="0" borderId="9" xfId="1" applyFont="1" applyBorder="1" applyProtection="1">
      <protection locked="0"/>
    </xf>
    <xf numFmtId="0" fontId="13" fillId="0" borderId="4" xfId="0" applyFont="1" applyBorder="1" applyAlignment="1">
      <alignment horizontal="left"/>
    </xf>
    <xf numFmtId="0" fontId="13" fillId="0" borderId="0" xfId="0" applyFont="1" applyAlignment="1">
      <alignment horizontal="right"/>
    </xf>
    <xf numFmtId="44" fontId="13" fillId="2" borderId="9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0" borderId="9" xfId="0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0" fontId="17" fillId="0" borderId="9" xfId="3" applyBorder="1"/>
    <xf numFmtId="0" fontId="11" fillId="3" borderId="20" xfId="0" applyFont="1" applyFill="1" applyBorder="1" applyAlignment="1">
      <alignment horizontal="center"/>
    </xf>
    <xf numFmtId="0" fontId="11" fillId="3" borderId="21" xfId="0" applyFont="1" applyFill="1" applyBorder="1"/>
    <xf numFmtId="0" fontId="11" fillId="3" borderId="19" xfId="0" applyFont="1" applyFill="1" applyBorder="1" applyAlignment="1">
      <alignment horizontal="center"/>
    </xf>
    <xf numFmtId="0" fontId="0" fillId="3" borderId="8" xfId="0" applyFill="1" applyBorder="1"/>
    <xf numFmtId="0" fontId="0" fillId="3" borderId="10" xfId="0" applyFill="1" applyBorder="1"/>
    <xf numFmtId="0" fontId="0" fillId="3" borderId="13" xfId="0" applyFill="1" applyBorder="1"/>
    <xf numFmtId="0" fontId="13" fillId="0" borderId="10" xfId="0" applyFont="1" applyBorder="1"/>
    <xf numFmtId="44" fontId="15" fillId="0" borderId="10" xfId="0" applyNumberFormat="1" applyFont="1" applyBorder="1"/>
    <xf numFmtId="0" fontId="0" fillId="0" borderId="24" xfId="0" applyBorder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0" xfId="0" applyBorder="1" applyAlignment="1">
      <alignment horizontal="center" wrapText="1"/>
    </xf>
    <xf numFmtId="0" fontId="13" fillId="2" borderId="0" xfId="0" applyFont="1" applyFill="1" applyAlignment="1">
      <alignment horizontal="center"/>
    </xf>
    <xf numFmtId="0" fontId="13" fillId="2" borderId="0" xfId="0" applyFont="1" applyFill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" fontId="20" fillId="2" borderId="25" xfId="0" applyNumberFormat="1" applyFont="1" applyFill="1" applyBorder="1" applyAlignment="1" applyProtection="1">
      <alignment horizontal="center" vertical="top" shrinkToFit="1"/>
      <protection locked="0"/>
    </xf>
    <xf numFmtId="0" fontId="12" fillId="0" borderId="28" xfId="0" applyFont="1" applyBorder="1" applyProtection="1">
      <protection locked="0"/>
    </xf>
    <xf numFmtId="0" fontId="12" fillId="0" borderId="26" xfId="0" applyFont="1" applyBorder="1" applyAlignment="1">
      <alignment horizontal="right"/>
    </xf>
    <xf numFmtId="0" fontId="19" fillId="0" borderId="25" xfId="0" applyFont="1" applyBorder="1" applyAlignment="1">
      <alignment horizontal="center" vertical="top" wrapText="1"/>
    </xf>
    <xf numFmtId="1" fontId="21" fillId="2" borderId="25" xfId="0" applyNumberFormat="1" applyFont="1" applyFill="1" applyBorder="1" applyAlignment="1">
      <alignment horizontal="center" vertical="top" shrinkToFit="1"/>
    </xf>
    <xf numFmtId="0" fontId="18" fillId="2" borderId="25" xfId="0" applyFont="1" applyFill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wrapText="1"/>
    </xf>
    <xf numFmtId="44" fontId="13" fillId="2" borderId="9" xfId="1" applyNumberFormat="1" applyFont="1" applyFill="1" applyBorder="1" applyProtection="1"/>
    <xf numFmtId="0" fontId="22" fillId="2" borderId="9" xfId="0" applyFont="1" applyFill="1" applyBorder="1"/>
    <xf numFmtId="0" fontId="22" fillId="2" borderId="27" xfId="0" applyFont="1" applyFill="1" applyBorder="1"/>
  </cellXfs>
  <cellStyles count="4">
    <cellStyle name="Hiperlink" xfId="3" builtinId="8"/>
    <cellStyle name="Moeda" xfId="1" builtinId="4"/>
    <cellStyle name="Normal" xfId="0" builtinId="0"/>
    <cellStyle name="Normal 2" xfId="2" xr:uid="{8C73761A-9EC8-4F45-A723-BD16094D5497}"/>
  </cellStyles>
  <dxfs count="12">
    <dxf>
      <font>
        <b/>
        <strike val="0"/>
        <outline val="0"/>
        <shadow val="0"/>
        <u val="none"/>
        <vertAlign val="baseline"/>
        <sz val="12"/>
        <name val="Arial"/>
        <family val="2"/>
        <scheme val="none"/>
      </font>
      <fill>
        <patternFill patternType="solid">
          <fgColor indexed="64"/>
          <bgColor theme="0"/>
        </patternFill>
      </fill>
      <border diagonalUp="0" diagonalDown="0" outline="0">
        <left style="thin">
          <color rgb="FF000000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 MT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1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Arial MT"/>
        <scheme val="none"/>
      </font>
      <fill>
        <patternFill patternType="solid">
          <fgColor indexed="64"/>
          <bgColor theme="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</font>
      <numFmt numFmtId="34" formatCode="_-&quot;R$&quot;\ * #,##0.00_-;\-&quot;R$&quot;\ * #,##0.00_-;_-&quot;R$&quot;\ * &quot;-&quot;??_-;_-@_-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border diagonalUp="0" diagonalDown="0" outline="0">
        <left style="thin">
          <color rgb="FF000000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0" hidden="0"/>
    </dxf>
    <dxf>
      <font>
        <strike val="0"/>
        <outline val="0"/>
        <shadow val="0"/>
        <u val="none"/>
        <vertAlign val="baseline"/>
        <sz val="12"/>
        <name val="Arial"/>
        <family val="2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rgb="FF000000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family val="2"/>
      </font>
      <fill>
        <patternFill patternType="solid">
          <fgColor rgb="FF000000"/>
          <bgColor rgb="FFFFFFFF"/>
        </patternFill>
      </fill>
    </dxf>
    <dxf>
      <border outline="0"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solid">
          <fgColor indexed="64"/>
          <bgColor theme="2" tint="-0.249977111117893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0</xdr:rowOff>
    </xdr:from>
    <xdr:to>
      <xdr:col>5</xdr:col>
      <xdr:colOff>423334</xdr:colOff>
      <xdr:row>6</xdr:row>
      <xdr:rowOff>158750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69985B2-BC14-40C8-868D-CB3ECA409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335" y="0"/>
          <a:ext cx="10879666" cy="1301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8D4818A-6051-433C-BB1F-65426ADB0E53}" name="Tabela13" displayName="Tabela13" ref="A46:G52" totalsRowShown="0" headerRowDxfId="11" dataDxfId="9" headerRowBorderDxfId="10" tableBorderDxfId="8" totalsRowBorderDxfId="7">
  <autoFilter ref="A46:G52" xr:uid="{D0147F7E-04BA-4773-AFEC-0AF40503BCBA}"/>
  <sortState xmlns:xlrd2="http://schemas.microsoft.com/office/spreadsheetml/2017/richdata2" ref="A47:F47">
    <sortCondition ref="B46:B47"/>
  </sortState>
  <tableColumns count="7">
    <tableColumn id="1" xr3:uid="{177705DE-FCF1-4113-B49A-596B68C242CD}" name="ITEM" dataDxfId="6"/>
    <tableColumn id="3" xr3:uid="{BFA6C0BA-2886-495D-8900-FDF1FA40F533}" name="PRODUTO" dataDxfId="2"/>
    <tableColumn id="4" xr3:uid="{6C10149E-B857-4998-BC58-C7DAAAD8C2E6}" name="UNID." dataDxfId="0"/>
    <tableColumn id="8" xr3:uid="{6D605CCC-5FFE-4A5D-97A1-98E64EEAB279}" name="QUANTIDADE" dataDxfId="1"/>
    <tableColumn id="5" xr3:uid="{F4E18733-4644-46C3-957E-9F61C13CEC1E}" name="OBS VENDEDOR" dataDxfId="5"/>
    <tableColumn id="6" xr3:uid="{3E2A0E3B-8101-43CA-86D7-635E05A6BEC8}" name="VALOR UND" dataDxfId="4" dataCellStyle="Moeda"/>
    <tableColumn id="2" xr3:uid="{CB5E4FE7-DDB6-4504-B134-B823B61D703E}" name="VALOR TOTAL" dataDxfId="3" dataCellStyle="Moeda">
      <calculatedColumnFormula>Tabela13[[#This Row],[VALOR UND]]*Tabela13[[#This Row],[QUANTIDADE]]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rosabrancapsc@gmail.com" TargetMode="External"/><Relationship Id="rId1" Type="http://schemas.openxmlformats.org/officeDocument/2006/relationships/hyperlink" Target="mailto:comprasrosabrancapsc@gmail.com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2B100-E2DF-45A7-BBB1-D41C75993CAC}">
  <sheetPr>
    <pageSetUpPr fitToPage="1"/>
  </sheetPr>
  <dimension ref="A1:H194"/>
  <sheetViews>
    <sheetView showGridLines="0" tabSelected="1" topLeftCell="A3" zoomScale="90" zoomScaleNormal="90" workbookViewId="0">
      <selection activeCell="B28" sqref="B28"/>
    </sheetView>
  </sheetViews>
  <sheetFormatPr defaultRowHeight="15"/>
  <cols>
    <col min="1" max="1" width="26.85546875" style="11" customWidth="1"/>
    <col min="2" max="2" width="89" customWidth="1"/>
    <col min="3" max="3" width="11.7109375" customWidth="1"/>
    <col min="4" max="4" width="15.28515625" customWidth="1"/>
    <col min="5" max="5" width="14.5703125" customWidth="1"/>
    <col min="6" max="6" width="18.7109375" style="11" customWidth="1"/>
    <col min="7" max="7" width="19" customWidth="1"/>
    <col min="8" max="8" width="0.140625" customWidth="1"/>
  </cols>
  <sheetData>
    <row r="1" spans="1:8">
      <c r="A1" s="40"/>
      <c r="B1" s="41"/>
      <c r="C1" s="41"/>
      <c r="D1" s="41"/>
      <c r="E1" s="41"/>
      <c r="F1" s="42"/>
      <c r="G1" s="92"/>
      <c r="H1" s="93"/>
    </row>
    <row r="2" spans="1:8">
      <c r="A2" s="43"/>
      <c r="B2" s="44"/>
      <c r="C2" s="44"/>
      <c r="D2" s="44"/>
      <c r="E2" s="44"/>
      <c r="F2" s="45"/>
      <c r="G2" s="94"/>
      <c r="H2" s="95"/>
    </row>
    <row r="3" spans="1:8">
      <c r="A3" s="43"/>
      <c r="B3" s="44"/>
      <c r="C3" s="44"/>
      <c r="D3" s="44"/>
      <c r="E3" s="44"/>
      <c r="F3" s="45"/>
      <c r="G3" s="94"/>
      <c r="H3" s="95"/>
    </row>
    <row r="4" spans="1:8">
      <c r="A4" s="43"/>
      <c r="B4" s="44"/>
      <c r="C4" s="44"/>
      <c r="D4" s="44"/>
      <c r="E4" s="44"/>
      <c r="F4" s="45"/>
      <c r="G4" s="94"/>
      <c r="H4" s="95"/>
    </row>
    <row r="5" spans="1:8">
      <c r="A5" s="43"/>
      <c r="B5" s="44"/>
      <c r="C5" s="44"/>
      <c r="D5" s="44"/>
      <c r="E5" s="44"/>
      <c r="F5" s="45"/>
      <c r="G5" s="94"/>
      <c r="H5" s="95"/>
    </row>
    <row r="6" spans="1:8">
      <c r="A6" s="43"/>
      <c r="B6" s="44"/>
      <c r="C6" s="44"/>
      <c r="D6" s="44"/>
      <c r="E6" s="44"/>
      <c r="F6" s="45"/>
      <c r="G6" s="94"/>
      <c r="H6" s="95"/>
    </row>
    <row r="7" spans="1:8">
      <c r="A7" s="43"/>
      <c r="B7" s="44"/>
      <c r="C7" s="44"/>
      <c r="D7" s="44"/>
      <c r="E7" s="44"/>
      <c r="F7" s="45"/>
      <c r="G7" s="96"/>
      <c r="H7" s="97"/>
    </row>
    <row r="8" spans="1:8" ht="15" customHeight="1">
      <c r="A8" s="1"/>
      <c r="B8" s="2"/>
      <c r="C8" s="3"/>
      <c r="D8" s="52"/>
      <c r="E8" s="73" t="s">
        <v>38</v>
      </c>
      <c r="F8" s="74"/>
      <c r="G8" s="74"/>
      <c r="H8" s="75"/>
    </row>
    <row r="9" spans="1:8">
      <c r="A9" s="5" t="s">
        <v>0</v>
      </c>
      <c r="B9" s="5"/>
      <c r="C9" s="6"/>
      <c r="D9" s="53"/>
      <c r="E9" s="76"/>
      <c r="F9" s="77"/>
      <c r="G9" s="77"/>
      <c r="H9" s="78"/>
    </row>
    <row r="10" spans="1:8">
      <c r="A10" s="5" t="s">
        <v>32</v>
      </c>
      <c r="B10" s="5"/>
      <c r="C10" s="6"/>
      <c r="D10" s="53"/>
      <c r="E10" s="76"/>
      <c r="F10" s="77"/>
      <c r="G10" s="77"/>
      <c r="H10" s="78"/>
    </row>
    <row r="11" spans="1:8">
      <c r="A11" s="5" t="s">
        <v>46</v>
      </c>
      <c r="B11" s="5"/>
      <c r="C11" s="6"/>
      <c r="D11" s="53"/>
      <c r="E11" s="76"/>
      <c r="F11" s="77"/>
      <c r="G11" s="77"/>
      <c r="H11" s="78"/>
    </row>
    <row r="12" spans="1:8">
      <c r="A12" s="5"/>
      <c r="B12" s="5"/>
      <c r="C12" s="6"/>
      <c r="D12" s="53"/>
      <c r="E12" s="76"/>
      <c r="F12" s="77"/>
      <c r="G12" s="77"/>
      <c r="H12" s="78"/>
    </row>
    <row r="13" spans="1:8">
      <c r="A13" s="8"/>
      <c r="B13" s="25"/>
      <c r="C13" s="9"/>
      <c r="D13" s="54"/>
      <c r="E13" s="79"/>
      <c r="F13" s="80"/>
      <c r="G13" s="80"/>
      <c r="H13" s="81"/>
    </row>
    <row r="14" spans="1:8">
      <c r="A14" s="10"/>
      <c r="B14" s="11"/>
      <c r="E14" s="58"/>
      <c r="F14" s="58"/>
      <c r="G14" s="58"/>
      <c r="H14" s="6"/>
    </row>
    <row r="15" spans="1:8">
      <c r="A15" s="10"/>
      <c r="B15" s="11"/>
      <c r="E15" s="58"/>
      <c r="F15" s="58"/>
      <c r="G15" s="58"/>
      <c r="H15" s="6"/>
    </row>
    <row r="16" spans="1:8" ht="20.25" customHeight="1">
      <c r="A16" s="17" t="s">
        <v>1</v>
      </c>
      <c r="B16" s="47" t="s">
        <v>31</v>
      </c>
      <c r="E16" s="58"/>
      <c r="F16" s="58"/>
      <c r="G16" s="58"/>
      <c r="H16" s="6"/>
    </row>
    <row r="17" spans="1:8" ht="15.75">
      <c r="A17" s="17" t="s">
        <v>2</v>
      </c>
      <c r="B17" s="18" t="s">
        <v>30</v>
      </c>
      <c r="E17" s="58"/>
      <c r="F17" s="58"/>
      <c r="G17" s="58"/>
      <c r="H17" s="6"/>
    </row>
    <row r="18" spans="1:8" ht="15.75">
      <c r="A18" s="17" t="s">
        <v>3</v>
      </c>
      <c r="B18" s="46" t="s">
        <v>36</v>
      </c>
      <c r="E18" s="58"/>
      <c r="F18" s="58"/>
      <c r="G18" s="58"/>
      <c r="H18" s="6"/>
    </row>
    <row r="19" spans="1:8" ht="15.75">
      <c r="A19" s="17" t="s">
        <v>4</v>
      </c>
      <c r="B19" s="18" t="s">
        <v>33</v>
      </c>
      <c r="E19" s="58"/>
      <c r="F19" s="58"/>
      <c r="G19" s="58"/>
      <c r="H19" s="6"/>
    </row>
    <row r="20" spans="1:8" ht="15.75">
      <c r="A20" s="17" t="s">
        <v>5</v>
      </c>
      <c r="B20" s="18" t="s">
        <v>34</v>
      </c>
      <c r="E20" s="58"/>
      <c r="F20" s="58"/>
      <c r="G20" s="58"/>
      <c r="H20" s="6"/>
    </row>
    <row r="21" spans="1:8" ht="15.75">
      <c r="A21" s="17" t="s">
        <v>6</v>
      </c>
      <c r="B21" s="48" t="s">
        <v>37</v>
      </c>
      <c r="E21" s="58"/>
      <c r="F21" s="58"/>
      <c r="G21" s="58"/>
      <c r="H21" s="6"/>
    </row>
    <row r="22" spans="1:8" ht="15.75">
      <c r="A22" s="17" t="s">
        <v>7</v>
      </c>
      <c r="B22" s="18"/>
      <c r="E22" s="58"/>
      <c r="F22" s="58"/>
      <c r="G22" s="58"/>
      <c r="H22" s="6"/>
    </row>
    <row r="23" spans="1:8" ht="15.75">
      <c r="A23" s="17" t="s">
        <v>8</v>
      </c>
      <c r="B23" s="18" t="s">
        <v>35</v>
      </c>
      <c r="E23" s="58"/>
      <c r="F23" s="58"/>
      <c r="G23" s="58"/>
      <c r="H23" s="6"/>
    </row>
    <row r="24" spans="1:8" ht="15.75">
      <c r="A24" s="19"/>
      <c r="B24" s="20"/>
      <c r="E24" s="58"/>
      <c r="F24" s="58"/>
      <c r="G24" s="58"/>
      <c r="H24" s="6"/>
    </row>
    <row r="25" spans="1:8" ht="15.75">
      <c r="A25" s="19"/>
      <c r="B25" s="20"/>
      <c r="E25" s="59"/>
      <c r="F25" s="59"/>
      <c r="G25" s="59"/>
      <c r="H25" s="6"/>
    </row>
    <row r="26" spans="1:8" ht="15.75">
      <c r="A26" s="21" t="s">
        <v>9</v>
      </c>
      <c r="B26" s="22"/>
      <c r="E26" s="59"/>
      <c r="F26" s="59"/>
      <c r="G26" s="59"/>
      <c r="H26" s="6"/>
    </row>
    <row r="27" spans="1:8" ht="16.5" thickBot="1">
      <c r="A27" s="21"/>
      <c r="B27" s="22"/>
      <c r="E27" s="82" t="s">
        <v>10</v>
      </c>
      <c r="F27" s="82"/>
      <c r="G27" s="82"/>
      <c r="H27" s="6"/>
    </row>
    <row r="28" spans="1:8" ht="15.75">
      <c r="A28" s="24" t="s">
        <v>1</v>
      </c>
      <c r="B28" s="23"/>
      <c r="C28" s="16"/>
      <c r="D28" s="16"/>
      <c r="E28" s="83"/>
      <c r="F28" s="84"/>
      <c r="G28" s="85"/>
      <c r="H28" s="6"/>
    </row>
    <row r="29" spans="1:8" ht="15.75">
      <c r="A29" s="17" t="s">
        <v>2</v>
      </c>
      <c r="B29" s="23"/>
      <c r="C29" s="16"/>
      <c r="D29" s="16"/>
      <c r="E29" s="86"/>
      <c r="F29" s="87"/>
      <c r="G29" s="88"/>
      <c r="H29" s="6"/>
    </row>
    <row r="30" spans="1:8" ht="15.75">
      <c r="A30" s="24" t="s">
        <v>4</v>
      </c>
      <c r="B30" s="23"/>
      <c r="C30" s="16"/>
      <c r="D30" s="16"/>
      <c r="E30" s="86"/>
      <c r="F30" s="87"/>
      <c r="G30" s="88"/>
      <c r="H30" s="6"/>
    </row>
    <row r="31" spans="1:8" ht="15.75">
      <c r="A31" s="24" t="s">
        <v>5</v>
      </c>
      <c r="B31" s="23"/>
      <c r="C31" s="16"/>
      <c r="D31" s="16"/>
      <c r="E31" s="86"/>
      <c r="F31" s="87"/>
      <c r="G31" s="88"/>
      <c r="H31" s="6"/>
    </row>
    <row r="32" spans="1:8" ht="15.75">
      <c r="A32" s="17" t="s">
        <v>11</v>
      </c>
      <c r="B32" s="23"/>
      <c r="C32" s="16"/>
      <c r="D32" s="16"/>
      <c r="E32" s="86"/>
      <c r="F32" s="87"/>
      <c r="G32" s="88"/>
      <c r="H32" s="6"/>
    </row>
    <row r="33" spans="1:8" ht="15.75">
      <c r="A33" s="24" t="s">
        <v>6</v>
      </c>
      <c r="B33" s="23"/>
      <c r="C33" s="16"/>
      <c r="D33" s="16"/>
      <c r="E33" s="86"/>
      <c r="F33" s="87"/>
      <c r="G33" s="88"/>
      <c r="H33" s="6"/>
    </row>
    <row r="34" spans="1:8" ht="15.75">
      <c r="A34" s="17" t="s">
        <v>7</v>
      </c>
      <c r="B34" s="23"/>
      <c r="C34" s="16"/>
      <c r="D34" s="16"/>
      <c r="E34" s="86"/>
      <c r="F34" s="87"/>
      <c r="G34" s="88"/>
      <c r="H34" s="6"/>
    </row>
    <row r="35" spans="1:8" ht="15.75">
      <c r="A35" s="24" t="s">
        <v>8</v>
      </c>
      <c r="B35" s="23"/>
      <c r="C35" s="16"/>
      <c r="D35" s="16"/>
      <c r="E35" s="86"/>
      <c r="F35" s="87"/>
      <c r="G35" s="88"/>
      <c r="H35" s="6"/>
    </row>
    <row r="36" spans="1:8" ht="15.75">
      <c r="A36" s="24" t="s">
        <v>12</v>
      </c>
      <c r="B36" s="23"/>
      <c r="C36" s="16"/>
      <c r="D36" s="16"/>
      <c r="E36" s="86"/>
      <c r="F36" s="87"/>
      <c r="G36" s="88"/>
      <c r="H36" s="6"/>
    </row>
    <row r="37" spans="1:8" ht="15.75">
      <c r="A37" s="24" t="s">
        <v>13</v>
      </c>
      <c r="B37" s="23"/>
      <c r="C37" s="16"/>
      <c r="D37" s="16"/>
      <c r="E37" s="86"/>
      <c r="F37" s="87"/>
      <c r="G37" s="88"/>
      <c r="H37" s="6"/>
    </row>
    <row r="38" spans="1:8" ht="15.75">
      <c r="A38" s="24" t="s">
        <v>14</v>
      </c>
      <c r="B38" s="23"/>
      <c r="C38" s="16"/>
      <c r="D38" s="16"/>
      <c r="E38" s="86"/>
      <c r="F38" s="87"/>
      <c r="G38" s="88"/>
      <c r="H38" s="6"/>
    </row>
    <row r="39" spans="1:8" ht="15.75">
      <c r="A39" s="24" t="s">
        <v>15</v>
      </c>
      <c r="B39" s="23"/>
      <c r="C39" s="16"/>
      <c r="D39" s="16"/>
      <c r="E39" s="86"/>
      <c r="F39" s="87"/>
      <c r="G39" s="88"/>
      <c r="H39" s="6"/>
    </row>
    <row r="40" spans="1:8" ht="15.75">
      <c r="A40" s="17" t="s">
        <v>27</v>
      </c>
      <c r="B40" s="23"/>
      <c r="C40" s="16"/>
      <c r="D40" s="16"/>
      <c r="E40" s="86"/>
      <c r="F40" s="87"/>
      <c r="G40" s="88"/>
      <c r="H40" s="6"/>
    </row>
    <row r="41" spans="1:8" ht="16.5" thickBot="1">
      <c r="A41" s="17" t="s">
        <v>16</v>
      </c>
      <c r="B41" s="48" t="s">
        <v>37</v>
      </c>
      <c r="E41" s="89"/>
      <c r="F41" s="90"/>
      <c r="G41" s="91"/>
      <c r="H41" s="6"/>
    </row>
    <row r="42" spans="1:8">
      <c r="A42" s="12"/>
      <c r="E42" s="59"/>
      <c r="F42" s="59"/>
      <c r="G42" s="59"/>
      <c r="H42" s="6"/>
    </row>
    <row r="43" spans="1:8">
      <c r="A43" s="12"/>
      <c r="E43" s="59"/>
      <c r="F43" s="59"/>
      <c r="G43" s="59"/>
      <c r="H43" s="6"/>
    </row>
    <row r="44" spans="1:8">
      <c r="A44" s="12"/>
      <c r="E44" s="60"/>
      <c r="F44" s="60"/>
      <c r="G44" s="60"/>
      <c r="H44" s="6"/>
    </row>
    <row r="45" spans="1:8">
      <c r="A45" s="4"/>
      <c r="H45" s="6"/>
    </row>
    <row r="46" spans="1:8" ht="15.75">
      <c r="A46" s="49" t="s">
        <v>23</v>
      </c>
      <c r="B46" s="50" t="s">
        <v>17</v>
      </c>
      <c r="C46" s="50" t="s">
        <v>18</v>
      </c>
      <c r="D46" s="50" t="s">
        <v>24</v>
      </c>
      <c r="E46" s="50" t="s">
        <v>29</v>
      </c>
      <c r="F46" s="51" t="s">
        <v>19</v>
      </c>
      <c r="G46" s="50" t="s">
        <v>20</v>
      </c>
      <c r="H46" s="6"/>
    </row>
    <row r="47" spans="1:8" ht="15.75" customHeight="1">
      <c r="A47" s="26">
        <v>1</v>
      </c>
      <c r="B47" s="70" t="s">
        <v>40</v>
      </c>
      <c r="C47" s="100" t="s">
        <v>39</v>
      </c>
      <c r="D47" s="71">
        <v>1</v>
      </c>
      <c r="E47" s="27"/>
      <c r="F47" s="39"/>
      <c r="G47" s="28">
        <f>Tabela13[[#This Row],[VALOR UND]]*Tabela13[[#This Row],[QUANTIDADE]]</f>
        <v>0</v>
      </c>
      <c r="H47" s="6"/>
    </row>
    <row r="48" spans="1:8" ht="15" customHeight="1">
      <c r="A48" s="69">
        <v>2</v>
      </c>
      <c r="B48" s="72" t="s">
        <v>41</v>
      </c>
      <c r="C48" s="101" t="s">
        <v>39</v>
      </c>
      <c r="D48" s="67">
        <v>1</v>
      </c>
      <c r="E48" s="68"/>
      <c r="F48" s="39"/>
      <c r="G48" s="99">
        <f>Tabela13[[#This Row],[VALOR UND]]*Tabela13[[#This Row],[QUANTIDADE]]</f>
        <v>0</v>
      </c>
      <c r="H48" s="6"/>
    </row>
    <row r="49" spans="1:8" ht="15.75">
      <c r="A49" s="69">
        <v>3</v>
      </c>
      <c r="B49" s="70" t="s">
        <v>45</v>
      </c>
      <c r="C49" s="101" t="s">
        <v>39</v>
      </c>
      <c r="D49" s="67">
        <v>5</v>
      </c>
      <c r="E49" s="68"/>
      <c r="F49" s="39"/>
      <c r="G49" s="99">
        <f>Tabela13[[#This Row],[VALOR UND]]*Tabela13[[#This Row],[QUANTIDADE]]</f>
        <v>0</v>
      </c>
      <c r="H49" s="6"/>
    </row>
    <row r="50" spans="1:8" ht="15.75">
      <c r="A50" s="69">
        <v>4</v>
      </c>
      <c r="B50" s="72" t="s">
        <v>42</v>
      </c>
      <c r="C50" s="101" t="s">
        <v>39</v>
      </c>
      <c r="D50" s="67">
        <v>1</v>
      </c>
      <c r="E50" s="68"/>
      <c r="F50" s="39"/>
      <c r="G50" s="99">
        <f>Tabela13[[#This Row],[VALOR UND]]*Tabela13[[#This Row],[QUANTIDADE]]</f>
        <v>0</v>
      </c>
      <c r="H50" s="6"/>
    </row>
    <row r="51" spans="1:8" ht="15.75">
      <c r="A51" s="69">
        <v>5</v>
      </c>
      <c r="B51" s="72" t="s">
        <v>44</v>
      </c>
      <c r="C51" s="101" t="s">
        <v>39</v>
      </c>
      <c r="D51" s="67">
        <v>1</v>
      </c>
      <c r="E51" s="68"/>
      <c r="F51" s="39"/>
      <c r="G51" s="99">
        <f>Tabela13[[#This Row],[VALOR UND]]*Tabela13[[#This Row],[QUANTIDADE]]</f>
        <v>0</v>
      </c>
      <c r="H51" s="6"/>
    </row>
    <row r="52" spans="1:8" ht="15.75">
      <c r="A52" s="69">
        <v>6</v>
      </c>
      <c r="B52" s="72" t="s">
        <v>43</v>
      </c>
      <c r="C52" s="101" t="s">
        <v>39</v>
      </c>
      <c r="D52" s="67">
        <v>1</v>
      </c>
      <c r="E52" s="68"/>
      <c r="F52" s="39"/>
      <c r="G52" s="99">
        <f>Tabela13[[#This Row],[VALOR UND]]*Tabela13[[#This Row],[QUANTIDADE]]</f>
        <v>0</v>
      </c>
      <c r="H52" s="6"/>
    </row>
    <row r="53" spans="1:8" ht="15.75">
      <c r="A53" s="29"/>
      <c r="B53" s="30"/>
      <c r="C53" s="31"/>
      <c r="D53" s="31"/>
      <c r="E53" s="31"/>
      <c r="F53" s="62"/>
      <c r="G53" s="55"/>
      <c r="H53" s="6"/>
    </row>
    <row r="54" spans="1:8" ht="15.75">
      <c r="A54" s="29"/>
      <c r="B54" s="30"/>
      <c r="C54" s="31"/>
      <c r="D54" s="31"/>
      <c r="E54" s="31"/>
      <c r="F54" s="63" t="s">
        <v>21</v>
      </c>
      <c r="G54" s="33">
        <f>SUM(G47:G53)</f>
        <v>0</v>
      </c>
      <c r="H54" s="6"/>
    </row>
    <row r="55" spans="1:8" ht="15.75">
      <c r="A55" s="29"/>
      <c r="B55" s="32"/>
      <c r="C55" s="32"/>
      <c r="D55" s="32"/>
      <c r="E55" s="32"/>
      <c r="F55" s="64"/>
      <c r="G55" s="55"/>
      <c r="H55" s="6"/>
    </row>
    <row r="56" spans="1:8" ht="15.75">
      <c r="A56" s="34" t="s">
        <v>22</v>
      </c>
      <c r="B56" s="35" t="s">
        <v>25</v>
      </c>
      <c r="C56" s="32"/>
      <c r="D56" s="32"/>
      <c r="E56" s="32"/>
      <c r="F56" s="65" t="s">
        <v>28</v>
      </c>
      <c r="G56" s="36">
        <v>0</v>
      </c>
      <c r="H56" s="6"/>
    </row>
    <row r="57" spans="1:8" ht="15.75">
      <c r="A57" s="37"/>
      <c r="B57" s="38"/>
      <c r="C57" s="32"/>
      <c r="D57" s="32"/>
      <c r="E57" s="32"/>
      <c r="F57" s="64"/>
      <c r="G57" s="55"/>
      <c r="H57" s="6"/>
    </row>
    <row r="58" spans="1:8" ht="15.75">
      <c r="A58" s="37"/>
      <c r="B58" s="32"/>
      <c r="C58" s="32"/>
      <c r="D58" s="32"/>
      <c r="E58" s="32"/>
      <c r="F58" s="66" t="s">
        <v>26</v>
      </c>
      <c r="G58" s="56">
        <f>G54+G56</f>
        <v>0</v>
      </c>
      <c r="H58" s="6"/>
    </row>
    <row r="59" spans="1:8">
      <c r="A59" s="10"/>
      <c r="G59" s="6"/>
      <c r="H59" s="6"/>
    </row>
    <row r="60" spans="1:8">
      <c r="A60" s="10"/>
      <c r="G60" s="6"/>
      <c r="H60" s="6"/>
    </row>
    <row r="61" spans="1:8">
      <c r="A61" s="10"/>
      <c r="G61" s="6"/>
      <c r="H61" s="6"/>
    </row>
    <row r="62" spans="1:8" ht="15.75" thickBot="1">
      <c r="A62" s="13"/>
      <c r="B62" s="14"/>
      <c r="C62" s="14"/>
      <c r="D62" s="14"/>
      <c r="E62" s="14"/>
      <c r="F62" s="15"/>
      <c r="G62" s="57"/>
      <c r="H62" s="6"/>
    </row>
    <row r="63" spans="1:8">
      <c r="H63" s="6"/>
    </row>
    <row r="64" spans="1:8">
      <c r="A64" s="5"/>
      <c r="H64" s="6"/>
    </row>
    <row r="65" spans="1:8">
      <c r="A65" s="7"/>
      <c r="H65" s="6"/>
    </row>
    <row r="66" spans="1:8">
      <c r="A66" s="7"/>
      <c r="H66" s="6"/>
    </row>
    <row r="67" spans="1:8">
      <c r="A67" s="5"/>
      <c r="H67" s="6"/>
    </row>
    <row r="68" spans="1:8">
      <c r="A68" s="7"/>
      <c r="H68" s="6"/>
    </row>
    <row r="69" spans="1:8">
      <c r="A69" s="7"/>
      <c r="H69" s="6"/>
    </row>
    <row r="70" spans="1:8">
      <c r="A70" s="7"/>
      <c r="H70" s="6"/>
    </row>
    <row r="71" spans="1:8">
      <c r="A71" s="7"/>
      <c r="H71" s="6"/>
    </row>
    <row r="72" spans="1:8">
      <c r="A72" s="7"/>
      <c r="H72" s="6"/>
    </row>
    <row r="73" spans="1:8">
      <c r="H73" s="6"/>
    </row>
    <row r="74" spans="1:8">
      <c r="H74" s="6"/>
    </row>
    <row r="75" spans="1:8">
      <c r="H75" s="6"/>
    </row>
    <row r="76" spans="1:8">
      <c r="H76" s="6"/>
    </row>
    <row r="77" spans="1:8">
      <c r="H77" s="6"/>
    </row>
    <row r="78" spans="1:8">
      <c r="H78" s="6"/>
    </row>
    <row r="79" spans="1:8">
      <c r="H79" s="6"/>
    </row>
    <row r="80" spans="1:8">
      <c r="H80" s="6"/>
    </row>
    <row r="81" spans="8:8">
      <c r="H81" s="6"/>
    </row>
    <row r="82" spans="8:8">
      <c r="H82" s="6"/>
    </row>
    <row r="83" spans="8:8">
      <c r="H83" s="6"/>
    </row>
    <row r="84" spans="8:8">
      <c r="H84" s="6"/>
    </row>
    <row r="85" spans="8:8">
      <c r="H85" s="6"/>
    </row>
    <row r="86" spans="8:8">
      <c r="H86" s="6"/>
    </row>
    <row r="87" spans="8:8">
      <c r="H87" s="6"/>
    </row>
    <row r="88" spans="8:8">
      <c r="H88" s="6"/>
    </row>
    <row r="89" spans="8:8">
      <c r="H89" s="6"/>
    </row>
    <row r="90" spans="8:8">
      <c r="H90" s="6"/>
    </row>
    <row r="91" spans="8:8">
      <c r="H91" s="6"/>
    </row>
    <row r="92" spans="8:8">
      <c r="H92" s="6"/>
    </row>
    <row r="93" spans="8:8">
      <c r="H93" s="6"/>
    </row>
    <row r="94" spans="8:8">
      <c r="H94" s="6"/>
    </row>
    <row r="95" spans="8:8">
      <c r="H95" s="6"/>
    </row>
    <row r="96" spans="8:8">
      <c r="H96" s="6"/>
    </row>
    <row r="97" spans="8:8">
      <c r="H97" s="6"/>
    </row>
    <row r="98" spans="8:8">
      <c r="H98" s="6"/>
    </row>
    <row r="99" spans="8:8">
      <c r="H99" s="6"/>
    </row>
    <row r="100" spans="8:8">
      <c r="H100" s="6"/>
    </row>
    <row r="101" spans="8:8">
      <c r="H101" s="6"/>
    </row>
    <row r="102" spans="8:8">
      <c r="H102" s="6"/>
    </row>
    <row r="103" spans="8:8">
      <c r="H103" s="6"/>
    </row>
    <row r="104" spans="8:8">
      <c r="H104" s="6"/>
    </row>
    <row r="105" spans="8:8">
      <c r="H105" s="6"/>
    </row>
    <row r="106" spans="8:8">
      <c r="H106" s="6"/>
    </row>
    <row r="107" spans="8:8">
      <c r="H107" s="61"/>
    </row>
    <row r="108" spans="8:8">
      <c r="H108" s="6"/>
    </row>
    <row r="109" spans="8:8">
      <c r="H109" s="6"/>
    </row>
    <row r="110" spans="8:8">
      <c r="H110" s="98"/>
    </row>
    <row r="111" spans="8:8">
      <c r="H111" s="98"/>
    </row>
    <row r="112" spans="8:8">
      <c r="H112" s="98"/>
    </row>
    <row r="113" spans="8:8">
      <c r="H113" s="98"/>
    </row>
    <row r="114" spans="8:8">
      <c r="H114" s="98"/>
    </row>
    <row r="115" spans="8:8">
      <c r="H115" s="98"/>
    </row>
    <row r="116" spans="8:8">
      <c r="H116" s="98"/>
    </row>
    <row r="117" spans="8:8">
      <c r="H117" s="98"/>
    </row>
    <row r="118" spans="8:8">
      <c r="H118" s="98"/>
    </row>
    <row r="119" spans="8:8">
      <c r="H119" s="98"/>
    </row>
    <row r="120" spans="8:8">
      <c r="H120" s="98"/>
    </row>
    <row r="121" spans="8:8">
      <c r="H121" s="98"/>
    </row>
    <row r="122" spans="8:8">
      <c r="H122" s="98"/>
    </row>
    <row r="123" spans="8:8">
      <c r="H123" s="98"/>
    </row>
    <row r="124" spans="8:8">
      <c r="H124" s="98"/>
    </row>
    <row r="125" spans="8:8">
      <c r="H125" s="98"/>
    </row>
    <row r="126" spans="8:8">
      <c r="H126" s="98"/>
    </row>
    <row r="127" spans="8:8">
      <c r="H127" s="98"/>
    </row>
    <row r="128" spans="8:8">
      <c r="H128" s="98"/>
    </row>
    <row r="129" spans="8:8">
      <c r="H129" s="98"/>
    </row>
    <row r="130" spans="8:8">
      <c r="H130" s="6"/>
    </row>
    <row r="131" spans="8:8">
      <c r="H131" s="6"/>
    </row>
    <row r="132" spans="8:8">
      <c r="H132" s="6"/>
    </row>
    <row r="133" spans="8:8">
      <c r="H133" s="6"/>
    </row>
    <row r="134" spans="8:8">
      <c r="H134" s="6"/>
    </row>
    <row r="135" spans="8:8">
      <c r="H135" s="6"/>
    </row>
    <row r="136" spans="8:8">
      <c r="H136" s="6"/>
    </row>
    <row r="137" spans="8:8">
      <c r="H137" s="6"/>
    </row>
    <row r="138" spans="8:8">
      <c r="H138" s="6"/>
    </row>
    <row r="139" spans="8:8">
      <c r="H139" s="6"/>
    </row>
    <row r="140" spans="8:8">
      <c r="H140" s="6"/>
    </row>
    <row r="141" spans="8:8">
      <c r="H141" s="6"/>
    </row>
    <row r="142" spans="8:8">
      <c r="H142" s="6"/>
    </row>
    <row r="143" spans="8:8">
      <c r="H143" s="6"/>
    </row>
    <row r="144" spans="8:8">
      <c r="H144" s="6"/>
    </row>
    <row r="145" spans="8:8">
      <c r="H145" s="6"/>
    </row>
    <row r="146" spans="8:8">
      <c r="H146" s="6"/>
    </row>
    <row r="147" spans="8:8">
      <c r="H147" s="6"/>
    </row>
    <row r="148" spans="8:8">
      <c r="H148" s="6"/>
    </row>
    <row r="149" spans="8:8">
      <c r="H149" s="6"/>
    </row>
    <row r="150" spans="8:8">
      <c r="H150" s="6"/>
    </row>
    <row r="151" spans="8:8">
      <c r="H151" s="6"/>
    </row>
    <row r="152" spans="8:8">
      <c r="H152" s="6"/>
    </row>
    <row r="153" spans="8:8">
      <c r="H153" s="6"/>
    </row>
    <row r="154" spans="8:8">
      <c r="H154" s="6"/>
    </row>
    <row r="155" spans="8:8">
      <c r="H155" s="6"/>
    </row>
    <row r="156" spans="8:8">
      <c r="H156" s="6"/>
    </row>
    <row r="157" spans="8:8">
      <c r="H157" s="6"/>
    </row>
    <row r="158" spans="8:8">
      <c r="H158" s="6"/>
    </row>
    <row r="159" spans="8:8">
      <c r="H159" s="6"/>
    </row>
    <row r="160" spans="8:8">
      <c r="H160" s="6"/>
    </row>
    <row r="161" spans="8:8">
      <c r="H161" s="6"/>
    </row>
    <row r="162" spans="8:8">
      <c r="H162" s="6"/>
    </row>
    <row r="163" spans="8:8">
      <c r="H163" s="6"/>
    </row>
    <row r="164" spans="8:8">
      <c r="H164" s="6"/>
    </row>
    <row r="165" spans="8:8">
      <c r="H165" s="6"/>
    </row>
    <row r="166" spans="8:8">
      <c r="H166" s="6"/>
    </row>
    <row r="167" spans="8:8">
      <c r="H167" s="6"/>
    </row>
    <row r="168" spans="8:8">
      <c r="H168" s="6"/>
    </row>
    <row r="169" spans="8:8">
      <c r="H169" s="6"/>
    </row>
    <row r="170" spans="8:8">
      <c r="H170" s="6"/>
    </row>
    <row r="171" spans="8:8">
      <c r="H171" s="6"/>
    </row>
    <row r="172" spans="8:8">
      <c r="H172" s="6"/>
    </row>
    <row r="173" spans="8:8">
      <c r="H173" s="6"/>
    </row>
    <row r="174" spans="8:8">
      <c r="H174" s="6"/>
    </row>
    <row r="175" spans="8:8">
      <c r="H175" s="6"/>
    </row>
    <row r="176" spans="8:8">
      <c r="H176" s="6"/>
    </row>
    <row r="177" spans="8:8">
      <c r="H177" s="6"/>
    </row>
    <row r="178" spans="8:8">
      <c r="H178" s="6"/>
    </row>
    <row r="179" spans="8:8">
      <c r="H179" s="6"/>
    </row>
    <row r="180" spans="8:8">
      <c r="H180" s="6"/>
    </row>
    <row r="181" spans="8:8">
      <c r="H181" s="6"/>
    </row>
    <row r="182" spans="8:8">
      <c r="H182" s="6"/>
    </row>
    <row r="183" spans="8:8">
      <c r="H183" s="6"/>
    </row>
    <row r="184" spans="8:8">
      <c r="H184" s="6"/>
    </row>
    <row r="185" spans="8:8">
      <c r="H185" s="6"/>
    </row>
    <row r="186" spans="8:8">
      <c r="H186" s="6"/>
    </row>
    <row r="187" spans="8:8">
      <c r="H187" s="6"/>
    </row>
    <row r="188" spans="8:8">
      <c r="H188" s="6"/>
    </row>
    <row r="189" spans="8:8">
      <c r="H189" s="6"/>
    </row>
    <row r="190" spans="8:8">
      <c r="H190" s="6"/>
    </row>
    <row r="191" spans="8:8">
      <c r="H191" s="6"/>
    </row>
    <row r="192" spans="8:8">
      <c r="H192" s="6"/>
    </row>
    <row r="193" spans="8:8">
      <c r="H193" s="6"/>
    </row>
    <row r="194" spans="8:8">
      <c r="H194" s="6"/>
    </row>
  </sheetData>
  <sheetProtection sheet="1" selectLockedCells="1"/>
  <mergeCells count="14">
    <mergeCell ref="H122:H123"/>
    <mergeCell ref="H124:H125"/>
    <mergeCell ref="H126:H127"/>
    <mergeCell ref="H128:H129"/>
    <mergeCell ref="H112:H113"/>
    <mergeCell ref="H114:H115"/>
    <mergeCell ref="H116:H117"/>
    <mergeCell ref="H118:H119"/>
    <mergeCell ref="H120:H121"/>
    <mergeCell ref="E8:H13"/>
    <mergeCell ref="E27:G27"/>
    <mergeCell ref="E28:G41"/>
    <mergeCell ref="G1:H7"/>
    <mergeCell ref="H110:H111"/>
  </mergeCells>
  <phoneticPr fontId="16" type="noConversion"/>
  <hyperlinks>
    <hyperlink ref="B21" r:id="rId1" xr:uid="{8031B568-7392-4C0A-9A43-B0804B2CC2E2}"/>
    <hyperlink ref="B41" r:id="rId2" xr:uid="{E3A8601C-D1AC-4FE8-ABE0-A91718F910E9}"/>
  </hyperlinks>
  <pageMargins left="0.25" right="0.25" top="0.75" bottom="0.75" header="0.3" footer="0.3"/>
  <pageSetup paperSize="9" scale="60" fitToHeight="0"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Orçamento-Proposta</vt:lpstr>
      <vt:lpstr>'Orçamento-Proposta'!Titulos_de_impressao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Planilha de Orçamento</dc:title>
  <dc:subject>Orçamento</dc:subject>
  <dc:creator>Lucas Fernandes Silva</dc:creator>
  <cp:lastModifiedBy>Admin</cp:lastModifiedBy>
  <cp:revision>1</cp:revision>
  <cp:lastPrinted>2026-01-12T17:06:32Z</cp:lastPrinted>
  <dcterms:created xsi:type="dcterms:W3CDTF">2023-05-22T17:41:53Z</dcterms:created>
  <dcterms:modified xsi:type="dcterms:W3CDTF">2026-05-29T15:00:40Z</dcterms:modified>
  <cp:version>1.0</cp:version>
</cp:coreProperties>
</file>