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53641AB-AB27-47BA-8BC1-E91AD2D3453D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2" l="1"/>
  <c r="G76" i="2"/>
  <c r="G74" i="2" l="1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8" i="2" l="1"/>
  <c r="G82" i="2" s="1"/>
</calcChain>
</file>

<file path=xl/sharedStrings.xml><?xml version="1.0" encoding="utf-8"?>
<sst xmlns="http://schemas.openxmlformats.org/spreadsheetml/2006/main" count="78" uniqueCount="70">
  <si>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</si>
  <si>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</si>
  <si>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</si>
  <si>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</si>
  <si>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</si>
  <si>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</si>
  <si>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</si>
  <si>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</si>
  <si>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</si>
  <si>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</si>
  <si>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</si>
  <si>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</si>
  <si>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</si>
  <si>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</si>
  <si>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</si>
  <si>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</si>
  <si>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</si>
  <si>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</si>
  <si>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</si>
  <si>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</si>
  <si>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</si>
  <si>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</si>
  <si>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</si>
  <si>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</si>
  <si>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</si>
  <si>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</si>
  <si>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</si>
  <si>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</si>
  <si>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</si>
  <si>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</si>
  <si>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</si>
  <si>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</si>
  <si>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</si>
  <si>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</si>
  <si>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</si>
  <si>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</si>
  <si>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</si>
  <si>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</si>
  <si>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</si>
  <si>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PROCESSO: 080-2026 PAPELARIA</t>
  </si>
  <si>
    <r>
      <rPr>
        <sz val="12"/>
        <rFont val="Arial MT"/>
        <family val="2"/>
      </rPr>
      <t>BATERIA CR2032</t>
    </r>
  </si>
  <si>
    <r>
      <rPr>
        <sz val="12"/>
        <rFont val="Arial MT"/>
        <family val="2"/>
      </rPr>
      <t>BOBINA DE PLÁSTICO PICOTADA 30 X 40 CM - 300 SACOS</t>
    </r>
  </si>
  <si>
    <r>
      <rPr>
        <sz val="12"/>
        <rFont val="Arial MT"/>
        <family val="2"/>
      </rPr>
      <t>BOBINA DE PLÁSTICO PICOTADA 40 X 60 CM - 300 SACOS</t>
    </r>
  </si>
  <si>
    <r>
      <rPr>
        <sz val="12"/>
        <rFont val="Arial MT"/>
        <family val="2"/>
      </rPr>
      <t>BOBINA DE PLÁSTICO PICOTADA 50 X 70 CM - 300 SACOS</t>
    </r>
  </si>
  <si>
    <r>
      <rPr>
        <sz val="12"/>
        <rFont val="Arial MT"/>
        <family val="2"/>
      </rPr>
      <t>BOBINA PICOTADA 5,5 X 12 BRANCA LEITOSA - 5000 UNID.</t>
    </r>
  </si>
  <si>
    <r>
      <rPr>
        <sz val="12"/>
        <rFont val="Arial MT"/>
        <family val="2"/>
      </rPr>
      <t>CANETA AZUL</t>
    </r>
  </si>
  <si>
    <r>
      <rPr>
        <sz val="12"/>
        <rFont val="Arial MT"/>
        <family val="2"/>
      </rPr>
      <t>CANETA RETROPROJETORA PERMANENTE RECARREGÁVEL - PRETO</t>
    </r>
  </si>
  <si>
    <r>
      <rPr>
        <sz val="12"/>
        <rFont val="Arial MT"/>
        <family val="2"/>
      </rPr>
      <t>CAPA PARA ENCADERNAÇÃO TRANSPARENTE - A4</t>
    </r>
  </si>
  <si>
    <r>
      <rPr>
        <sz val="12"/>
        <rFont val="Arial MT"/>
        <family val="2"/>
      </rPr>
      <t>CAPA PARA DVD</t>
    </r>
  </si>
  <si>
    <r>
      <rPr>
        <sz val="12"/>
        <rFont val="Arial MT"/>
        <family val="2"/>
      </rPr>
      <t>CLIPS Nº 6</t>
    </r>
  </si>
  <si>
    <r>
      <rPr>
        <sz val="12"/>
        <rFont val="Arial MT"/>
        <family val="2"/>
      </rPr>
      <t>COPO DESCARTÁVEL 200ML - UNIDADE</t>
    </r>
  </si>
  <si>
    <r>
      <rPr>
        <sz val="12"/>
        <rFont val="Arial MT"/>
        <family val="2"/>
      </rPr>
      <t>DISPLAY A4 C/ FUNDO</t>
    </r>
  </si>
  <si>
    <r>
      <rPr>
        <sz val="12"/>
        <rFont val="Arial MT"/>
        <family val="2"/>
      </rPr>
      <t>DUREX GRANDE 45 X 40</t>
    </r>
  </si>
  <si>
    <r>
      <rPr>
        <sz val="12"/>
        <rFont val="Arial MT"/>
        <family val="2"/>
      </rPr>
      <t>DVD</t>
    </r>
  </si>
  <si>
    <r>
      <rPr>
        <sz val="12"/>
        <rFont val="Arial MT"/>
        <family val="2"/>
      </rPr>
      <t xml:space="preserve">ETIQUETA 33X21 </t>
    </r>
    <r>
      <rPr>
        <b/>
        <sz val="12"/>
        <rFont val="Arial"/>
        <family val="2"/>
      </rPr>
      <t xml:space="preserve">BRANCA </t>
    </r>
    <r>
      <rPr>
        <sz val="12"/>
        <rFont val="Arial MT"/>
        <family val="2"/>
      </rPr>
      <t>COUCHE ADESIVA - 3 COLUNAS - 6000 UNID.</t>
    </r>
  </si>
  <si>
    <r>
      <rPr>
        <sz val="12"/>
        <rFont val="Arial MT"/>
        <family val="2"/>
      </rPr>
      <t>ETIQUETA 50x25 TÉRMICA BRANCA - 1 COLUNA - 1000 UNID.</t>
    </r>
  </si>
  <si>
    <r>
      <rPr>
        <sz val="12"/>
        <rFont val="Arial MT"/>
        <family val="2"/>
      </rPr>
      <t>ETIQUETA 80X50 BRANCA COUCHE ADESIVA - 1 COLUNA - 1000 UNID.</t>
    </r>
  </si>
  <si>
    <r>
      <rPr>
        <sz val="12"/>
        <rFont val="Arial MT"/>
        <family val="2"/>
      </rPr>
      <t>ESPIRAL PARA ENCADERNAÇÃO 17MM - 100 FOLHAS</t>
    </r>
  </si>
  <si>
    <r>
      <rPr>
        <sz val="12"/>
        <rFont val="Arial MT"/>
        <family val="2"/>
      </rPr>
      <t>FITA METRICA 150CM</t>
    </r>
  </si>
  <si>
    <r>
      <rPr>
        <sz val="12"/>
        <rFont val="Arial MT"/>
        <family val="2"/>
      </rPr>
      <t>GRAMPO  26/6 - CX C/ 5000</t>
    </r>
  </si>
  <si>
    <r>
      <rPr>
        <sz val="12"/>
        <rFont val="Arial MT"/>
        <family val="2"/>
      </rPr>
      <t>LACRE NUMERADO PARA MALOTE AZUL</t>
    </r>
  </si>
  <si>
    <r>
      <rPr>
        <sz val="12"/>
        <rFont val="Arial MT"/>
        <family val="2"/>
      </rPr>
      <t>MARCA TEXTO AMARELO</t>
    </r>
  </si>
  <si>
    <r>
      <rPr>
        <sz val="12"/>
        <rFont val="Arial MT"/>
        <family val="2"/>
      </rPr>
      <t>ORGANIZADOR 3 DIVISÕES</t>
    </r>
  </si>
  <si>
    <r>
      <rPr>
        <sz val="12"/>
        <rFont val="Arial MT"/>
        <family val="2"/>
      </rPr>
      <t>PILHA AA (MÉDIA)</t>
    </r>
  </si>
  <si>
    <r>
      <rPr>
        <sz val="12"/>
        <rFont val="Arial MT"/>
        <family val="2"/>
      </rPr>
      <t>PILHA AAA (PALITO)</t>
    </r>
  </si>
  <si>
    <r>
      <rPr>
        <sz val="12"/>
        <rFont val="Arial MT"/>
        <family val="2"/>
      </rPr>
      <t>PILHA C PARA LARINGO</t>
    </r>
  </si>
  <si>
    <r>
      <rPr>
        <sz val="12"/>
        <rFont val="Arial MT"/>
        <family val="2"/>
      </rPr>
      <t>PILHA ALCALINA 9V - 6LR61</t>
    </r>
  </si>
  <si>
    <r>
      <rPr>
        <sz val="12"/>
        <rFont val="Arial MT"/>
        <family val="2"/>
      </rPr>
      <t>PLASTICO 4 FUROS GROSSO/EXTRA GROSSO - GRAMATURA 0,12MM À 0,20MM</t>
    </r>
  </si>
  <si>
    <r>
      <rPr>
        <sz val="12"/>
        <rFont val="Arial MT"/>
        <family val="2"/>
      </rPr>
      <t>PAPEL ADESIVADO A4 - MANTA DE IMÃ 210 X 297 X 0,3MM</t>
    </r>
  </si>
  <si>
    <r>
      <rPr>
        <sz val="12"/>
        <rFont val="Arial MT"/>
        <family val="2"/>
      </rPr>
      <t>RESMA A4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</si>
</sst>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2"/>
      <name val="Arial MT"/>
    </font>
    <font>
      <sz val="12"/>
      <name val="Arial MT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9" fillId="0" borderId="26" xfId="0" applyFont="1" applyBorder="1" applyAlignment="1">
      <alignment horizontal="center" vertical="top" wrapText="1"/>
    </xf>
    <xf numFmtId="0" fontId="22" fillId="2" borderId="28" xfId="0" applyFont="1" applyFill="1" applyBorder="1" applyAlignment="1">
      <alignment horizontal="center" vertical="top" wrapText="1"/>
    </xf>
    <xf numFmtId="0" fontId="12" fillId="0" borderId="29" xfId="0" applyFont="1" applyBorder="1" applyProtection="1">
      <protection locked="0"/>
    </xf>
    <xf numFmtId="44" fontId="13" fillId="2" borderId="9" xfId="1" applyNumberFormat="1" applyFont="1" applyFill="1" applyBorder="1" applyProtection="1"/>
    <xf numFmtId="1" fontId="23" fillId="2" borderId="26" xfId="0" applyNumberFormat="1" applyFont="1" applyFill="1" applyBorder="1" applyAlignment="1">
      <alignment horizontal="center" vertical="top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76" totalsRowShown="0" headerRowDxfId="11" dataDxfId="9" headerRowBorderDxfId="10" tableBorderDxfId="8" totalsRowBorderDxfId="7">
  <autoFilter ref="A46:G76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3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5" dataCellStyle="Moeda"/>
    <tableColumn id="2" xr3:uid="{CB5E4FE7-DDB6-4504-B134-B823B61D703E}" name="VALOR TOTAL" dataDxfId="4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51"/>
  <sheetViews>
    <sheetView showGridLines="0" tabSelected="1" topLeftCell="A5" zoomScale="90" zoomScaleNormal="90" workbookViewId="0">
      <selection activeCell="E62" sqref="E62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89"/>
      <c r="H1" s="90"/>
    </row>
    <row r="2" spans="1:8">
      <c r="A2" s="54"/>
      <c r="B2" s="55"/>
      <c r="C2" s="55"/>
      <c r="D2" s="55"/>
      <c r="E2" s="55"/>
      <c r="F2" s="56"/>
      <c r="G2" s="91"/>
      <c r="H2" s="92"/>
    </row>
    <row r="3" spans="1:8">
      <c r="A3" s="54"/>
      <c r="B3" s="55"/>
      <c r="C3" s="55"/>
      <c r="D3" s="55"/>
      <c r="E3" s="55"/>
      <c r="F3" s="56"/>
      <c r="G3" s="91"/>
      <c r="H3" s="92"/>
    </row>
    <row r="4" spans="1:8">
      <c r="A4" s="54"/>
      <c r="B4" s="55"/>
      <c r="C4" s="55"/>
      <c r="D4" s="55"/>
      <c r="E4" s="55"/>
      <c r="F4" s="56"/>
      <c r="G4" s="91"/>
      <c r="H4" s="92"/>
    </row>
    <row r="5" spans="1:8">
      <c r="A5" s="54"/>
      <c r="B5" s="55"/>
      <c r="C5" s="55"/>
      <c r="D5" s="55"/>
      <c r="E5" s="55"/>
      <c r="F5" s="56"/>
      <c r="G5" s="91"/>
      <c r="H5" s="92"/>
    </row>
    <row r="6" spans="1:8">
      <c r="A6" s="54"/>
      <c r="B6" s="55"/>
      <c r="C6" s="55"/>
      <c r="D6" s="55"/>
      <c r="E6" s="55"/>
      <c r="F6" s="56"/>
      <c r="G6" s="91"/>
      <c r="H6" s="92"/>
    </row>
    <row r="7" spans="1:8">
      <c r="A7" s="54"/>
      <c r="B7" s="55"/>
      <c r="C7" s="55"/>
      <c r="D7" s="55"/>
      <c r="E7" s="55"/>
      <c r="F7" s="56"/>
      <c r="G7" s="93"/>
      <c r="H7" s="94"/>
    </row>
    <row r="8" spans="1:8" ht="15" customHeight="1">
      <c r="A8" s="1"/>
      <c r="B8" s="2"/>
      <c r="C8" s="3"/>
      <c r="D8" s="63"/>
      <c r="E8" s="70" t="s">
        <v>30</v>
      </c>
      <c r="F8" s="71"/>
      <c r="G8" s="71"/>
      <c r="H8" s="72"/>
    </row>
    <row r="9" spans="1:8">
      <c r="A9" s="5" t="s">
        <v>0</v>
      </c>
      <c r="B9" s="5"/>
      <c r="C9" s="6"/>
      <c r="D9" s="64"/>
      <c r="E9" s="73"/>
      <c r="F9" s="74"/>
      <c r="G9" s="74"/>
      <c r="H9" s="75"/>
    </row>
    <row r="10" spans="1:8">
      <c r="A10" s="5" t="s">
        <v>34</v>
      </c>
      <c r="B10" s="5"/>
      <c r="C10" s="6"/>
      <c r="D10" s="64"/>
      <c r="E10" s="73"/>
      <c r="F10" s="74"/>
      <c r="G10" s="74"/>
      <c r="H10" s="75"/>
    </row>
    <row r="11" spans="1:8">
      <c r="A11" s="5" t="s">
        <v>39</v>
      </c>
      <c r="B11" s="5"/>
      <c r="C11" s="6"/>
      <c r="D11" s="64"/>
      <c r="E11" s="73"/>
      <c r="F11" s="74"/>
      <c r="G11" s="74"/>
      <c r="H11" s="75"/>
    </row>
    <row r="12" spans="1:8">
      <c r="A12" s="5"/>
      <c r="B12" s="5"/>
      <c r="C12" s="6"/>
      <c r="D12" s="64"/>
      <c r="E12" s="73"/>
      <c r="F12" s="74"/>
      <c r="G12" s="74"/>
      <c r="H12" s="75"/>
    </row>
    <row r="13" spans="1:8">
      <c r="A13" s="8"/>
      <c r="B13" s="29"/>
      <c r="C13" s="9"/>
      <c r="D13" s="65"/>
      <c r="E13" s="76"/>
      <c r="F13" s="77"/>
      <c r="G13" s="77"/>
      <c r="H13" s="78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9" t="s">
        <v>10</v>
      </c>
      <c r="F27" s="79"/>
      <c r="G27" s="79"/>
      <c r="H27" s="13"/>
    </row>
    <row r="28" spans="1:8" ht="15.75">
      <c r="A28" s="28" t="s">
        <v>1</v>
      </c>
      <c r="B28" s="27"/>
      <c r="C28" s="20"/>
      <c r="D28" s="20"/>
      <c r="E28" s="80"/>
      <c r="F28" s="81"/>
      <c r="G28" s="82"/>
      <c r="H28" s="13"/>
    </row>
    <row r="29" spans="1:8" ht="15.75">
      <c r="A29" s="21" t="s">
        <v>2</v>
      </c>
      <c r="B29" s="27"/>
      <c r="C29" s="20"/>
      <c r="D29" s="20"/>
      <c r="E29" s="83"/>
      <c r="F29" s="84"/>
      <c r="G29" s="85"/>
      <c r="H29" s="13"/>
    </row>
    <row r="30" spans="1:8" ht="15.75">
      <c r="A30" s="28" t="s">
        <v>4</v>
      </c>
      <c r="B30" s="27"/>
      <c r="C30" s="20"/>
      <c r="D30" s="20"/>
      <c r="E30" s="83"/>
      <c r="F30" s="84"/>
      <c r="G30" s="85"/>
      <c r="H30" s="13"/>
    </row>
    <row r="31" spans="1:8" ht="15.75">
      <c r="A31" s="28" t="s">
        <v>5</v>
      </c>
      <c r="B31" s="27"/>
      <c r="C31" s="20"/>
      <c r="D31" s="20"/>
      <c r="E31" s="83"/>
      <c r="F31" s="84"/>
      <c r="G31" s="85"/>
      <c r="H31" s="13"/>
    </row>
    <row r="32" spans="1:8" ht="15.75">
      <c r="A32" s="21" t="s">
        <v>11</v>
      </c>
      <c r="B32" s="27"/>
      <c r="C32" s="20"/>
      <c r="D32" s="20"/>
      <c r="E32" s="83"/>
      <c r="F32" s="84"/>
      <c r="G32" s="85"/>
      <c r="H32" s="13"/>
    </row>
    <row r="33" spans="1:8" ht="15.75">
      <c r="A33" s="28" t="s">
        <v>6</v>
      </c>
      <c r="B33" s="27"/>
      <c r="C33" s="20"/>
      <c r="D33" s="20"/>
      <c r="E33" s="83"/>
      <c r="F33" s="84"/>
      <c r="G33" s="85"/>
      <c r="H33" s="13"/>
    </row>
    <row r="34" spans="1:8" ht="15.75">
      <c r="A34" s="21" t="s">
        <v>7</v>
      </c>
      <c r="B34" s="27"/>
      <c r="C34" s="20"/>
      <c r="D34" s="20"/>
      <c r="E34" s="83"/>
      <c r="F34" s="84"/>
      <c r="G34" s="85"/>
      <c r="H34" s="13"/>
    </row>
    <row r="35" spans="1:8" ht="15.75">
      <c r="A35" s="28" t="s">
        <v>8</v>
      </c>
      <c r="B35" s="27"/>
      <c r="C35" s="20"/>
      <c r="D35" s="20"/>
      <c r="E35" s="83"/>
      <c r="F35" s="84"/>
      <c r="G35" s="85"/>
      <c r="H35" s="13"/>
    </row>
    <row r="36" spans="1:8" ht="15.75">
      <c r="A36" s="28" t="s">
        <v>12</v>
      </c>
      <c r="B36" s="27"/>
      <c r="C36" s="20"/>
      <c r="D36" s="20"/>
      <c r="E36" s="83"/>
      <c r="F36" s="84"/>
      <c r="G36" s="85"/>
      <c r="H36" s="13"/>
    </row>
    <row r="37" spans="1:8" ht="15.75">
      <c r="A37" s="28" t="s">
        <v>13</v>
      </c>
      <c r="B37" s="27"/>
      <c r="C37" s="20"/>
      <c r="D37" s="20"/>
      <c r="E37" s="83"/>
      <c r="F37" s="84"/>
      <c r="G37" s="85"/>
      <c r="H37" s="13"/>
    </row>
    <row r="38" spans="1:8" ht="15.75">
      <c r="A38" s="28" t="s">
        <v>14</v>
      </c>
      <c r="B38" s="27"/>
      <c r="C38" s="20"/>
      <c r="D38" s="20"/>
      <c r="E38" s="83"/>
      <c r="F38" s="84"/>
      <c r="G38" s="85"/>
      <c r="H38" s="13"/>
    </row>
    <row r="39" spans="1:8" ht="15.75">
      <c r="A39" s="28" t="s">
        <v>15</v>
      </c>
      <c r="B39" s="27"/>
      <c r="C39" s="20"/>
      <c r="D39" s="20"/>
      <c r="E39" s="83"/>
      <c r="F39" s="84"/>
      <c r="G39" s="85"/>
      <c r="H39" s="13"/>
    </row>
    <row r="40" spans="1:8" ht="15.75">
      <c r="A40" s="21" t="s">
        <v>27</v>
      </c>
      <c r="B40" s="27"/>
      <c r="C40" s="20"/>
      <c r="D40" s="20"/>
      <c r="E40" s="83"/>
      <c r="F40" s="84"/>
      <c r="G40" s="85"/>
      <c r="H40" s="13"/>
    </row>
    <row r="41" spans="1:8" ht="16.5" thickBot="1">
      <c r="A41" s="21" t="s">
        <v>16</v>
      </c>
      <c r="B41" s="59" t="s">
        <v>38</v>
      </c>
      <c r="E41" s="86"/>
      <c r="F41" s="87"/>
      <c r="G41" s="88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97" t="s">
        <v>40</v>
      </c>
      <c r="C47" s="68"/>
      <c r="D47" s="101">
        <v>10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97" t="s">
        <v>41</v>
      </c>
      <c r="C48" s="68"/>
      <c r="D48" s="101">
        <v>25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97" t="s">
        <v>42</v>
      </c>
      <c r="C49" s="68"/>
      <c r="D49" s="101">
        <v>10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97" t="s">
        <v>43</v>
      </c>
      <c r="C50" s="68"/>
      <c r="D50" s="101">
        <v>15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97" t="s">
        <v>44</v>
      </c>
      <c r="C51" s="68"/>
      <c r="D51" s="101">
        <v>2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97" t="s">
        <v>45</v>
      </c>
      <c r="C52" s="68"/>
      <c r="D52" s="101">
        <v>50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97" t="s">
        <v>46</v>
      </c>
      <c r="C53" s="68"/>
      <c r="D53" s="101">
        <v>20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97" t="s">
        <v>47</v>
      </c>
      <c r="C54" s="68"/>
      <c r="D54" s="101">
        <v>100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97" t="s">
        <v>48</v>
      </c>
      <c r="C55" s="68"/>
      <c r="D55" s="101">
        <v>200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97" t="s">
        <v>49</v>
      </c>
      <c r="C56" s="68"/>
      <c r="D56" s="101">
        <v>200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97" t="s">
        <v>50</v>
      </c>
      <c r="C57" s="68"/>
      <c r="D57" s="101">
        <v>28000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97" t="s">
        <v>51</v>
      </c>
      <c r="C58" s="68"/>
      <c r="D58" s="101">
        <v>50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97" t="s">
        <v>52</v>
      </c>
      <c r="C59" s="68"/>
      <c r="D59" s="101">
        <v>100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97" t="s">
        <v>53</v>
      </c>
      <c r="C60" s="68"/>
      <c r="D60" s="101">
        <v>200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69" t="s">
        <v>54</v>
      </c>
      <c r="C61" s="68"/>
      <c r="D61" s="101">
        <v>12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 customHeight="1">
      <c r="A62" s="30">
        <v>16</v>
      </c>
      <c r="B62" s="97" t="s">
        <v>55</v>
      </c>
      <c r="C62" s="68"/>
      <c r="D62" s="101">
        <v>12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97" t="s">
        <v>56</v>
      </c>
      <c r="C63" s="68"/>
      <c r="D63" s="101">
        <v>15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97" t="s">
        <v>57</v>
      </c>
      <c r="C64" s="68"/>
      <c r="D64" s="101">
        <v>50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97" t="s">
        <v>58</v>
      </c>
      <c r="C65" s="68"/>
      <c r="D65" s="101">
        <v>10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97" t="s">
        <v>59</v>
      </c>
      <c r="C66" s="68"/>
      <c r="D66" s="101">
        <v>60000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97" t="s">
        <v>60</v>
      </c>
      <c r="C67" s="68"/>
      <c r="D67" s="101">
        <v>200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>
      <c r="A68" s="30">
        <v>22</v>
      </c>
      <c r="B68" s="97" t="s">
        <v>61</v>
      </c>
      <c r="C68" s="68"/>
      <c r="D68" s="101">
        <v>10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97" t="s">
        <v>62</v>
      </c>
      <c r="C69" s="68"/>
      <c r="D69" s="101">
        <v>6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97" t="s">
        <v>63</v>
      </c>
      <c r="C70" s="68"/>
      <c r="D70" s="101">
        <v>40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97" t="s">
        <v>64</v>
      </c>
      <c r="C71" s="68"/>
      <c r="D71" s="101">
        <v>50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97" t="s">
        <v>65</v>
      </c>
      <c r="C72" s="68"/>
      <c r="D72" s="101">
        <v>5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97" t="s">
        <v>66</v>
      </c>
      <c r="C73" s="68"/>
      <c r="D73" s="101">
        <v>5</v>
      </c>
      <c r="E73" s="31"/>
      <c r="F73" s="50"/>
      <c r="G73" s="33">
        <f>Tabela13[[#This Row],[VALOR UND]]*Tabela13[[#This Row],[QUANTIDADE]]</f>
        <v>0</v>
      </c>
      <c r="H73" s="13"/>
    </row>
    <row r="74" spans="1:8" ht="30">
      <c r="A74" s="30">
        <v>28</v>
      </c>
      <c r="B74" s="97" t="s">
        <v>67</v>
      </c>
      <c r="C74" s="68"/>
      <c r="D74" s="101">
        <v>500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97" t="s">
        <v>69</v>
      </c>
      <c r="C75" s="98"/>
      <c r="D75" s="101">
        <v>350</v>
      </c>
      <c r="E75" s="99"/>
      <c r="F75" s="50"/>
      <c r="G75" s="100">
        <f>Tabela13[[#This Row],[VALOR UND]]*Tabela13[[#This Row],[QUANTIDADE]]</f>
        <v>0</v>
      </c>
      <c r="H75" s="13"/>
    </row>
    <row r="76" spans="1:8" ht="15.75">
      <c r="A76" s="30">
        <v>30</v>
      </c>
      <c r="B76" s="97" t="s">
        <v>68</v>
      </c>
      <c r="C76" s="68"/>
      <c r="D76" s="101">
        <v>30</v>
      </c>
      <c r="E76" s="31"/>
      <c r="F76" s="50"/>
      <c r="G76" s="33">
        <f>Tabela13[[#This Row],[VALOR UND]]*Tabela13[[#This Row],[QUANTIDADE]]</f>
        <v>0</v>
      </c>
      <c r="H76" s="13"/>
    </row>
    <row r="77" spans="1:8" ht="15.75">
      <c r="A77" s="34"/>
      <c r="B77" s="35"/>
      <c r="C77" s="36"/>
      <c r="D77" s="36"/>
      <c r="E77" s="36"/>
      <c r="F77" s="37"/>
      <c r="G77" s="38"/>
      <c r="H77" s="13"/>
    </row>
    <row r="78" spans="1:8" ht="15.75">
      <c r="A78" s="34"/>
      <c r="B78" s="35"/>
      <c r="C78" s="36"/>
      <c r="D78" s="36"/>
      <c r="E78" s="36"/>
      <c r="F78" s="39" t="s">
        <v>21</v>
      </c>
      <c r="G78" s="40">
        <f>SUM(G47:G77)</f>
        <v>0</v>
      </c>
      <c r="H78" s="13"/>
    </row>
    <row r="79" spans="1:8" ht="15.75">
      <c r="A79" s="34"/>
      <c r="B79" s="38"/>
      <c r="C79" s="38"/>
      <c r="D79" s="38"/>
      <c r="E79" s="38"/>
      <c r="F79" s="41"/>
      <c r="G79" s="38"/>
      <c r="H79" s="13"/>
    </row>
    <row r="80" spans="1:8" ht="15.75">
      <c r="A80" s="42" t="s">
        <v>22</v>
      </c>
      <c r="B80" s="43" t="s">
        <v>25</v>
      </c>
      <c r="C80" s="38"/>
      <c r="D80" s="38"/>
      <c r="E80" s="38"/>
      <c r="F80" s="44" t="s">
        <v>28</v>
      </c>
      <c r="G80" s="45">
        <v>0</v>
      </c>
      <c r="H80" s="13"/>
    </row>
    <row r="81" spans="1:8" ht="15.75">
      <c r="A81" s="46"/>
      <c r="B81" s="47"/>
      <c r="C81" s="38"/>
      <c r="D81" s="38"/>
      <c r="E81" s="38"/>
      <c r="F81" s="41"/>
      <c r="G81" s="38"/>
      <c r="H81" s="13"/>
    </row>
    <row r="82" spans="1:8" ht="15.75">
      <c r="A82" s="46"/>
      <c r="B82" s="38"/>
      <c r="C82" s="38"/>
      <c r="D82" s="38"/>
      <c r="E82" s="38"/>
      <c r="F82" s="48" t="s">
        <v>26</v>
      </c>
      <c r="G82" s="49">
        <f>G78+G80</f>
        <v>0</v>
      </c>
      <c r="H82" s="13"/>
    </row>
    <row r="83" spans="1:8">
      <c r="A83" s="10"/>
      <c r="H83" s="13"/>
    </row>
    <row r="84" spans="1:8">
      <c r="A84" s="10"/>
      <c r="H84" s="13"/>
    </row>
    <row r="85" spans="1:8">
      <c r="A85" s="10"/>
      <c r="H85" s="13"/>
    </row>
    <row r="86" spans="1:8" ht="15.75" thickBot="1">
      <c r="A86" s="17"/>
      <c r="B86" s="18"/>
      <c r="C86" s="18"/>
      <c r="D86" s="18"/>
      <c r="E86" s="18"/>
      <c r="F86" s="19"/>
      <c r="G86" s="18"/>
      <c r="H86" s="13"/>
    </row>
    <row r="87" spans="1:8">
      <c r="H87" s="13"/>
    </row>
    <row r="88" spans="1:8">
      <c r="A88" s="5"/>
      <c r="H88" s="13"/>
    </row>
    <row r="89" spans="1:8">
      <c r="A89" s="7"/>
      <c r="H89" s="13"/>
    </row>
    <row r="90" spans="1:8">
      <c r="A90" s="7"/>
      <c r="H90" s="13"/>
    </row>
    <row r="91" spans="1:8">
      <c r="A91" s="5"/>
      <c r="H91" s="13"/>
    </row>
    <row r="92" spans="1:8">
      <c r="A92" s="7"/>
      <c r="H92" s="13"/>
    </row>
    <row r="93" spans="1:8">
      <c r="A93" s="7"/>
      <c r="H93" s="13"/>
    </row>
    <row r="94" spans="1:8">
      <c r="A94" s="7"/>
      <c r="H94" s="13"/>
    </row>
    <row r="95" spans="1:8">
      <c r="A95" s="7"/>
      <c r="H95" s="13"/>
    </row>
    <row r="96" spans="1:8">
      <c r="A96" s="7"/>
      <c r="H96" s="13"/>
    </row>
    <row r="97" spans="8:8">
      <c r="H97" s="13"/>
    </row>
    <row r="98" spans="8:8" ht="16.5" customHeight="1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13"/>
    </row>
    <row r="108" spans="8:8">
      <c r="H108" s="13"/>
    </row>
    <row r="109" spans="8:8">
      <c r="H109" s="13"/>
    </row>
    <row r="110" spans="8:8">
      <c r="H110" s="67"/>
    </row>
    <row r="111" spans="8:8">
      <c r="H111" s="95"/>
    </row>
    <row r="112" spans="8:8">
      <c r="H112" s="96"/>
    </row>
    <row r="113" spans="8:8">
      <c r="H113" s="96"/>
    </row>
    <row r="114" spans="8:8">
      <c r="H114" s="96"/>
    </row>
    <row r="115" spans="8:8">
      <c r="H115" s="96"/>
    </row>
    <row r="116" spans="8:8">
      <c r="H116" s="96"/>
    </row>
    <row r="117" spans="8:8">
      <c r="H117" s="96"/>
    </row>
    <row r="118" spans="8:8">
      <c r="H118" s="96"/>
    </row>
    <row r="119" spans="8:8">
      <c r="H119" s="96"/>
    </row>
    <row r="120" spans="8:8">
      <c r="H120" s="96"/>
    </row>
    <row r="121" spans="8:8">
      <c r="H121" s="96"/>
    </row>
    <row r="122" spans="8:8">
      <c r="H122" s="96"/>
    </row>
    <row r="123" spans="8:8">
      <c r="H123" s="96"/>
    </row>
    <row r="124" spans="8:8">
      <c r="H124" s="96"/>
    </row>
    <row r="125" spans="8:8">
      <c r="H125" s="96"/>
    </row>
    <row r="126" spans="8:8">
      <c r="H126" s="96"/>
    </row>
    <row r="127" spans="8:8">
      <c r="H127" s="96"/>
    </row>
    <row r="128" spans="8:8">
      <c r="H128" s="96"/>
    </row>
    <row r="129" spans="8:8">
      <c r="H129" s="96"/>
    </row>
    <row r="130" spans="8:8">
      <c r="H130" s="96"/>
    </row>
    <row r="131" spans="8:8">
      <c r="H131" s="96"/>
    </row>
    <row r="132" spans="8:8">
      <c r="H132" s="96"/>
    </row>
    <row r="133" spans="8:8">
      <c r="H133" s="96"/>
    </row>
    <row r="134" spans="8:8">
      <c r="H134" s="96"/>
    </row>
    <row r="135" spans="8:8">
      <c r="H135" s="96"/>
    </row>
    <row r="136" spans="8:8">
      <c r="H136" s="96"/>
    </row>
    <row r="137" spans="8:8">
      <c r="H137" s="96"/>
    </row>
    <row r="138" spans="8:8">
      <c r="H138" s="96"/>
    </row>
    <row r="139" spans="8:8">
      <c r="H139" s="96"/>
    </row>
    <row r="140" spans="8:8">
      <c r="H140" s="96"/>
    </row>
    <row r="141" spans="8:8">
      <c r="H141" s="96"/>
    </row>
    <row r="142" spans="8:8">
      <c r="H142" s="96"/>
    </row>
    <row r="143" spans="8:8">
      <c r="H143" s="96"/>
    </row>
    <row r="144" spans="8:8">
      <c r="H144" s="96"/>
    </row>
    <row r="145" spans="8:8">
      <c r="H145" s="96"/>
    </row>
    <row r="146" spans="8:8">
      <c r="H146" s="96"/>
    </row>
    <row r="147" spans="8:8">
      <c r="H147" s="96"/>
    </row>
    <row r="148" spans="8:8">
      <c r="H148" s="96"/>
    </row>
    <row r="149" spans="8:8">
      <c r="H149" s="96"/>
    </row>
    <row r="150" spans="8:8">
      <c r="H150" s="96"/>
    </row>
    <row r="151" spans="8:8">
      <c r="H151" s="66"/>
    </row>
  </sheetData>
  <sheetProtection sheet="1" selectLockedCells="1"/>
  <mergeCells count="24">
    <mergeCell ref="H143:H144"/>
    <mergeCell ref="H145:H146"/>
    <mergeCell ref="H147:H148"/>
    <mergeCell ref="H149:H150"/>
    <mergeCell ref="H133:H134"/>
    <mergeCell ref="H135:H136"/>
    <mergeCell ref="H137:H138"/>
    <mergeCell ref="H139:H140"/>
    <mergeCell ref="H141:H142"/>
    <mergeCell ref="H123:H124"/>
    <mergeCell ref="H125:H126"/>
    <mergeCell ref="H127:H128"/>
    <mergeCell ref="H129:H130"/>
    <mergeCell ref="H131:H132"/>
    <mergeCell ref="H113:H114"/>
    <mergeCell ref="H115:H116"/>
    <mergeCell ref="H117:H118"/>
    <mergeCell ref="H119:H120"/>
    <mergeCell ref="H121:H122"/>
    <mergeCell ref="E8:H13"/>
    <mergeCell ref="E27:G27"/>
    <mergeCell ref="E28:G41"/>
    <mergeCell ref="G1:H7"/>
    <mergeCell ref="H111:H112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2026-05-11T16:58:39Z</dcterms:modified>
  <cp:version>1.0</cp:version>
</cp:coreProperties>
</file>