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62AB707-0707-4074-B8E5-434CF2B2249E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2" l="1"/>
  <c r="G78" i="2"/>
  <c r="G77" i="2"/>
  <c r="G80" i="2"/>
  <c r="G75" i="2"/>
  <c r="G76" i="2"/>
  <c r="G74" i="2" l="1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82" i="2" l="1"/>
  <c r="G86" i="2" s="1"/>
</calcChain>
</file>

<file path=xl/sharedStrings.xml><?xml version="1.0" encoding="utf-8"?>
<sst xmlns="http://schemas.openxmlformats.org/spreadsheetml/2006/main" count="116" uniqueCount="75">
  <si>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</si>
  <si>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</si>
  <si>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</si>
  <si>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</si>
  <si>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</si>
  <si>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</si>
  <si>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</si>
  <si>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</si>
  <si>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</si>
  <si>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</si>
  <si>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</si>
  <si>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</si>
  <si>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</si>
  <si>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</si>
  <si>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</si>
  <si>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</si>
  <si>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</si>
  <si>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</si>
  <si>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</si>
  <si>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</si>
  <si>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</si>
  <si>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</si>
  <si>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</si>
  <si>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</si>
  <si>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</si>
  <si>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</si>
  <si>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</si>
  <si>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</si>
  <si>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</si>
  <si>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</si>
  <si>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</si>
  <si>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</si>
  <si>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</si>
  <si>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</si>
  <si>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</si>
  <si>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</si>
  <si>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</si>
  <si>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</si>
  <si>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</si>
  <si>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r>
      <rPr>
        <sz val="12"/>
        <rFont val="Arial MT"/>
        <family val="2"/>
      </rPr>
      <t>RESMA A4</t>
    </r>
  </si>
  <si>
    <t>PROCESSO: 089-2026 PAPELARIA</t>
  </si>
  <si>
    <t>BATERIA CR2032</t>
  </si>
  <si>
    <t>BOBINA DE PLASTICO PICOTADA REFORÇADA 20 X 30 CM - 500 SACOS - ATÉ 1KG</t>
  </si>
  <si>
    <t>BOBINA DE PLÁSTICO PICOTADA REFORÇADA 30 X 40 CM - 500 SACOS - ATÉ 3KG</t>
  </si>
  <si>
    <t>BOBINA DE PLÁSTICO PICOTADA REFORÇADA 40 X 60 CM - 350 SACOS - ATÉ 6KG</t>
  </si>
  <si>
    <t>BOBINA PICOTADA 5,5 X 12 BRANCA LEITOSA - 5000 UNID.</t>
  </si>
  <si>
    <t>CAIXA BOX POLIONDA AZUL</t>
  </si>
  <si>
    <t>CANETA AZUL</t>
  </si>
  <si>
    <t>CANETA PARA QUADRO BRANCO PILOT RECARREGÁVEL (PRETO)</t>
  </si>
  <si>
    <t>CANETA PRETA</t>
  </si>
  <si>
    <t>CARBONO PRETO A4</t>
  </si>
  <si>
    <t>CAPA PARA DVD C/ VISOR</t>
  </si>
  <si>
    <t>CLIPS Nº 2</t>
  </si>
  <si>
    <t>CLIPS Nº 6</t>
  </si>
  <si>
    <t>COPO DESCARTÁVEL 200ML - UNIDADE</t>
  </si>
  <si>
    <t>DISPLAY A4 C/ FUNDO</t>
  </si>
  <si>
    <t>DUREX VERMELHO 12MM X 10M</t>
  </si>
  <si>
    <t>DVD-R</t>
  </si>
  <si>
    <t>ELASTICO AMARELO 1KG</t>
  </si>
  <si>
    <t>ETIQUETA 24 X 10 COUCHE FOSCA BRANCA - 3 COLUNAS - 6000 UNID.</t>
  </si>
  <si>
    <t>ETIQUETA 33 X 21 BRANCA COUCHE FOSCA ADESIVA FOSCO - 3 COLUNAS - 6000 UNID.</t>
  </si>
  <si>
    <t>ETIQUETA 33 X 21 AMARELO COUCHE FOSCA ADESIVA OPACA - 3 COLUNAS - 6000 UNID.</t>
  </si>
  <si>
    <t>ETIQUETA 80 X 50 BRANCA COUCHE FOSCA ADESIVA BRANCA - 1 COLUNA - 1000 UNID.</t>
  </si>
  <si>
    <t>FITA ADESIVA DUPLA FACE EXTRA FORTE 19MM</t>
  </si>
  <si>
    <t>GRAMPEADOR 26/6</t>
  </si>
  <si>
    <t>GRAMPO  26/6 - CX C/ 5000</t>
  </si>
  <si>
    <t>LACRE NUMERADO PARA MALOTE AZUL</t>
  </si>
  <si>
    <t>LÁPIS</t>
  </si>
  <si>
    <t>MARCA TEXTO AMARELO</t>
  </si>
  <si>
    <t>PASTA L TRANSPARENTE A4 - CRISTAL</t>
  </si>
  <si>
    <t>PASTA PLASTICA C/ ELASTICO OFICIO TRANSPARENTE 55MM</t>
  </si>
  <si>
    <t>PILHA AAA (PALITO)</t>
  </si>
  <si>
    <t>PILHA C PARA LARINGO</t>
  </si>
  <si>
    <t>UND</t>
  </si>
  <si>
    <t xml:space="preserve">VISOR PARA PASTA SUSPENSA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</si>
</sst>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2"/>
      <name val="Arial MT"/>
    </font>
    <font>
      <sz val="12"/>
      <name val="Arial MT"/>
      <family val="2"/>
    </font>
    <font>
      <sz val="12"/>
      <color rgb="FF000000"/>
      <name val="Arial MT"/>
      <family val="2"/>
    </font>
    <font>
      <sz val="11"/>
      <color theme="1"/>
      <name val="Arial"/>
      <family val="2"/>
    </font>
    <font>
      <sz val="11"/>
      <color rgb="FF000000"/>
      <name val="Arial MT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12" fillId="0" borderId="29" xfId="0" applyFont="1" applyBorder="1" applyProtection="1">
      <protection locked="0"/>
    </xf>
    <xf numFmtId="1" fontId="21" fillId="2" borderId="26" xfId="0" applyNumberFormat="1" applyFont="1" applyFill="1" applyBorder="1" applyAlignment="1">
      <alignment horizontal="center" vertical="top" shrinkToFit="1"/>
    </xf>
    <xf numFmtId="0" fontId="0" fillId="0" borderId="21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44" fontId="13" fillId="2" borderId="9" xfId="1" applyNumberFormat="1" applyFont="1" applyFill="1" applyBorder="1" applyProtection="1"/>
    <xf numFmtId="0" fontId="19" fillId="2" borderId="26" xfId="0" applyFont="1" applyFill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 wrapText="1"/>
    </xf>
    <xf numFmtId="1" fontId="23" fillId="2" borderId="26" xfId="0" applyNumberFormat="1" applyFont="1" applyFill="1" applyBorder="1" applyAlignment="1" applyProtection="1">
      <alignment horizontal="center" vertical="top" shrinkToFit="1"/>
      <protection locked="0"/>
    </xf>
    <xf numFmtId="0" fontId="12" fillId="0" borderId="9" xfId="0" applyFont="1" applyBorder="1" applyAlignment="1">
      <alignment horizontal="right"/>
    </xf>
    <xf numFmtId="0" fontId="24" fillId="2" borderId="28" xfId="0" applyFont="1" applyFill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6</xdr:col>
      <xdr:colOff>984250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80" totalsRowShown="0" headerRowDxfId="11" dataDxfId="9" headerRowBorderDxfId="10" tableBorderDxfId="8" totalsRowBorderDxfId="7">
  <autoFilter ref="A46:G80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0"/>
    <tableColumn id="4" xr3:uid="{6C10149E-B857-4998-BC58-C7DAAAD8C2E6}" name="UNID." dataDxfId="5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3"/>
  <sheetViews>
    <sheetView showGridLines="0" tabSelected="1" topLeftCell="A3" zoomScale="90" zoomScaleNormal="90" workbookViewId="0">
      <selection activeCell="E69" sqref="E69"/>
    </sheetView>
  </sheetViews>
  <sheetFormatPr defaultRowHeight="15"/>
  <cols>
    <col min="1" max="1" width="26.28515625" style="11" customWidth="1"/>
    <col min="2" max="2" width="96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2"/>
      <c r="H1" s="93"/>
    </row>
    <row r="2" spans="1:8">
      <c r="A2" s="54"/>
      <c r="B2" s="55"/>
      <c r="C2" s="55"/>
      <c r="D2" s="55"/>
      <c r="E2" s="55"/>
      <c r="F2" s="56"/>
      <c r="G2" s="94"/>
      <c r="H2" s="95"/>
    </row>
    <row r="3" spans="1:8">
      <c r="A3" s="54"/>
      <c r="B3" s="55"/>
      <c r="C3" s="55"/>
      <c r="D3" s="55"/>
      <c r="E3" s="55"/>
      <c r="F3" s="56"/>
      <c r="G3" s="94"/>
      <c r="H3" s="95"/>
    </row>
    <row r="4" spans="1:8">
      <c r="A4" s="54"/>
      <c r="B4" s="55"/>
      <c r="C4" s="55"/>
      <c r="D4" s="55"/>
      <c r="E4" s="55"/>
      <c r="F4" s="56"/>
      <c r="G4" s="94"/>
      <c r="H4" s="95"/>
    </row>
    <row r="5" spans="1:8">
      <c r="A5" s="54"/>
      <c r="B5" s="55"/>
      <c r="C5" s="55"/>
      <c r="D5" s="55"/>
      <c r="E5" s="55"/>
      <c r="F5" s="56"/>
      <c r="G5" s="94"/>
      <c r="H5" s="95"/>
    </row>
    <row r="6" spans="1:8">
      <c r="A6" s="54"/>
      <c r="B6" s="55"/>
      <c r="C6" s="55"/>
      <c r="D6" s="55"/>
      <c r="E6" s="55"/>
      <c r="F6" s="56"/>
      <c r="G6" s="94"/>
      <c r="H6" s="95"/>
    </row>
    <row r="7" spans="1:8">
      <c r="A7" s="54"/>
      <c r="B7" s="55"/>
      <c r="C7" s="55"/>
      <c r="D7" s="55"/>
      <c r="E7" s="55"/>
      <c r="F7" s="56"/>
      <c r="G7" s="96"/>
      <c r="H7" s="97"/>
    </row>
    <row r="8" spans="1:8" ht="15" customHeight="1">
      <c r="A8" s="1"/>
      <c r="B8" s="2"/>
      <c r="C8" s="3"/>
      <c r="D8" s="63"/>
      <c r="E8" s="73" t="s">
        <v>30</v>
      </c>
      <c r="F8" s="74"/>
      <c r="G8" s="74"/>
      <c r="H8" s="75"/>
    </row>
    <row r="9" spans="1:8">
      <c r="A9" s="5" t="s">
        <v>0</v>
      </c>
      <c r="B9" s="5"/>
      <c r="C9" s="6"/>
      <c r="D9" s="64"/>
      <c r="E9" s="76"/>
      <c r="F9" s="77"/>
      <c r="G9" s="77"/>
      <c r="H9" s="78"/>
    </row>
    <row r="10" spans="1:8">
      <c r="A10" s="5" t="s">
        <v>34</v>
      </c>
      <c r="B10" s="5"/>
      <c r="C10" s="6"/>
      <c r="D10" s="64"/>
      <c r="E10" s="76"/>
      <c r="F10" s="77"/>
      <c r="G10" s="77"/>
      <c r="H10" s="78"/>
    </row>
    <row r="11" spans="1:8">
      <c r="A11" s="5" t="s">
        <v>40</v>
      </c>
      <c r="B11" s="5"/>
      <c r="C11" s="6"/>
      <c r="D11" s="64"/>
      <c r="E11" s="76"/>
      <c r="F11" s="77"/>
      <c r="G11" s="77"/>
      <c r="H11" s="78"/>
    </row>
    <row r="12" spans="1:8">
      <c r="A12" s="5"/>
      <c r="B12" s="5"/>
      <c r="C12" s="6"/>
      <c r="D12" s="64"/>
      <c r="E12" s="76"/>
      <c r="F12" s="77"/>
      <c r="G12" s="77"/>
      <c r="H12" s="78"/>
    </row>
    <row r="13" spans="1:8">
      <c r="A13" s="8"/>
      <c r="B13" s="29"/>
      <c r="C13" s="9"/>
      <c r="D13" s="65"/>
      <c r="E13" s="79"/>
      <c r="F13" s="80"/>
      <c r="G13" s="80"/>
      <c r="H13" s="81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2" t="s">
        <v>10</v>
      </c>
      <c r="F27" s="82"/>
      <c r="G27" s="82"/>
      <c r="H27" s="13"/>
    </row>
    <row r="28" spans="1:8" ht="15.75">
      <c r="A28" s="28" t="s">
        <v>1</v>
      </c>
      <c r="B28" s="27"/>
      <c r="C28" s="20"/>
      <c r="D28" s="20"/>
      <c r="E28" s="83"/>
      <c r="F28" s="84"/>
      <c r="G28" s="85"/>
      <c r="H28" s="13"/>
    </row>
    <row r="29" spans="1:8" ht="15.75">
      <c r="A29" s="21" t="s">
        <v>2</v>
      </c>
      <c r="B29" s="27"/>
      <c r="C29" s="20"/>
      <c r="D29" s="20"/>
      <c r="E29" s="86"/>
      <c r="F29" s="87"/>
      <c r="G29" s="88"/>
      <c r="H29" s="13"/>
    </row>
    <row r="30" spans="1:8" ht="15.75">
      <c r="A30" s="28" t="s">
        <v>4</v>
      </c>
      <c r="B30" s="27"/>
      <c r="C30" s="20"/>
      <c r="D30" s="20"/>
      <c r="E30" s="86"/>
      <c r="F30" s="87"/>
      <c r="G30" s="88"/>
      <c r="H30" s="13"/>
    </row>
    <row r="31" spans="1:8" ht="15.75">
      <c r="A31" s="28" t="s">
        <v>5</v>
      </c>
      <c r="B31" s="27"/>
      <c r="C31" s="20"/>
      <c r="D31" s="20"/>
      <c r="E31" s="86"/>
      <c r="F31" s="87"/>
      <c r="G31" s="88"/>
      <c r="H31" s="13"/>
    </row>
    <row r="32" spans="1:8" ht="15.75">
      <c r="A32" s="21" t="s">
        <v>11</v>
      </c>
      <c r="B32" s="27"/>
      <c r="C32" s="20"/>
      <c r="D32" s="20"/>
      <c r="E32" s="86"/>
      <c r="F32" s="87"/>
      <c r="G32" s="88"/>
      <c r="H32" s="13"/>
    </row>
    <row r="33" spans="1:8" ht="15.75">
      <c r="A33" s="28" t="s">
        <v>6</v>
      </c>
      <c r="B33" s="27"/>
      <c r="C33" s="20"/>
      <c r="D33" s="20"/>
      <c r="E33" s="86"/>
      <c r="F33" s="87"/>
      <c r="G33" s="88"/>
      <c r="H33" s="13"/>
    </row>
    <row r="34" spans="1:8" ht="15.75">
      <c r="A34" s="21" t="s">
        <v>7</v>
      </c>
      <c r="B34" s="27"/>
      <c r="C34" s="20"/>
      <c r="D34" s="20"/>
      <c r="E34" s="86"/>
      <c r="F34" s="87"/>
      <c r="G34" s="88"/>
      <c r="H34" s="13"/>
    </row>
    <row r="35" spans="1:8" ht="15.75">
      <c r="A35" s="28" t="s">
        <v>8</v>
      </c>
      <c r="B35" s="27"/>
      <c r="C35" s="20"/>
      <c r="D35" s="20"/>
      <c r="E35" s="86"/>
      <c r="F35" s="87"/>
      <c r="G35" s="88"/>
      <c r="H35" s="13"/>
    </row>
    <row r="36" spans="1:8" ht="15.75">
      <c r="A36" s="28" t="s">
        <v>12</v>
      </c>
      <c r="B36" s="27"/>
      <c r="C36" s="20"/>
      <c r="D36" s="20"/>
      <c r="E36" s="86"/>
      <c r="F36" s="87"/>
      <c r="G36" s="88"/>
      <c r="H36" s="13"/>
    </row>
    <row r="37" spans="1:8" ht="15.75">
      <c r="A37" s="28" t="s">
        <v>13</v>
      </c>
      <c r="B37" s="27"/>
      <c r="C37" s="20"/>
      <c r="D37" s="20"/>
      <c r="E37" s="86"/>
      <c r="F37" s="87"/>
      <c r="G37" s="88"/>
      <c r="H37" s="13"/>
    </row>
    <row r="38" spans="1:8" ht="15.75">
      <c r="A38" s="28" t="s">
        <v>14</v>
      </c>
      <c r="B38" s="27"/>
      <c r="C38" s="20"/>
      <c r="D38" s="20"/>
      <c r="E38" s="86"/>
      <c r="F38" s="87"/>
      <c r="G38" s="88"/>
      <c r="H38" s="13"/>
    </row>
    <row r="39" spans="1:8" ht="15.75">
      <c r="A39" s="28" t="s">
        <v>15</v>
      </c>
      <c r="B39" s="27"/>
      <c r="C39" s="20"/>
      <c r="D39" s="20"/>
      <c r="E39" s="86"/>
      <c r="F39" s="87"/>
      <c r="G39" s="88"/>
      <c r="H39" s="13"/>
    </row>
    <row r="40" spans="1:8" ht="15.75">
      <c r="A40" s="21" t="s">
        <v>27</v>
      </c>
      <c r="B40" s="27"/>
      <c r="C40" s="20"/>
      <c r="D40" s="20"/>
      <c r="E40" s="86"/>
      <c r="F40" s="87"/>
      <c r="G40" s="88"/>
      <c r="H40" s="13"/>
    </row>
    <row r="41" spans="1:8" ht="16.5" thickBot="1">
      <c r="A41" s="21" t="s">
        <v>16</v>
      </c>
      <c r="B41" s="59" t="s">
        <v>38</v>
      </c>
      <c r="E41" s="89"/>
      <c r="F41" s="90"/>
      <c r="G41" s="91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9" t="s">
        <v>41</v>
      </c>
      <c r="C47" s="68" t="s">
        <v>73</v>
      </c>
      <c r="D47" s="71">
        <v>20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9" t="s">
        <v>42</v>
      </c>
      <c r="C48" s="68" t="s">
        <v>73</v>
      </c>
      <c r="D48" s="71">
        <v>40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9" t="s">
        <v>43</v>
      </c>
      <c r="C49" s="68" t="s">
        <v>73</v>
      </c>
      <c r="D49" s="71">
        <v>5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9" t="s">
        <v>44</v>
      </c>
      <c r="C50" s="68" t="s">
        <v>73</v>
      </c>
      <c r="D50" s="71">
        <v>20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69" t="s">
        <v>45</v>
      </c>
      <c r="C51" s="68" t="s">
        <v>73</v>
      </c>
      <c r="D51" s="71">
        <v>5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69" t="s">
        <v>46</v>
      </c>
      <c r="C52" s="68" t="s">
        <v>73</v>
      </c>
      <c r="D52" s="71">
        <v>100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69" t="s">
        <v>47</v>
      </c>
      <c r="C53" s="68" t="s">
        <v>73</v>
      </c>
      <c r="D53" s="71">
        <v>100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69" t="s">
        <v>48</v>
      </c>
      <c r="C54" s="68" t="s">
        <v>73</v>
      </c>
      <c r="D54" s="71">
        <v>10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69" t="s">
        <v>49</v>
      </c>
      <c r="C55" s="68" t="s">
        <v>73</v>
      </c>
      <c r="D55" s="71">
        <v>50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69" t="s">
        <v>50</v>
      </c>
      <c r="C56" s="68" t="s">
        <v>73</v>
      </c>
      <c r="D56" s="71">
        <v>100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69" t="s">
        <v>51</v>
      </c>
      <c r="C57" s="68" t="s">
        <v>73</v>
      </c>
      <c r="D57" s="71">
        <v>200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69" t="s">
        <v>52</v>
      </c>
      <c r="C58" s="68" t="s">
        <v>73</v>
      </c>
      <c r="D58" s="71">
        <v>500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69" t="s">
        <v>53</v>
      </c>
      <c r="C59" s="68" t="s">
        <v>73</v>
      </c>
      <c r="D59" s="71">
        <v>2000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69" t="s">
        <v>54</v>
      </c>
      <c r="C60" s="68" t="s">
        <v>73</v>
      </c>
      <c r="D60" s="71">
        <v>30000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101" t="s">
        <v>55</v>
      </c>
      <c r="C61" s="68" t="s">
        <v>73</v>
      </c>
      <c r="D61" s="71">
        <v>50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 customHeight="1">
      <c r="A62" s="30">
        <v>16</v>
      </c>
      <c r="B62" s="69" t="s">
        <v>56</v>
      </c>
      <c r="C62" s="68" t="s">
        <v>73</v>
      </c>
      <c r="D62" s="71">
        <v>10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69" t="s">
        <v>57</v>
      </c>
      <c r="C63" s="68" t="s">
        <v>73</v>
      </c>
      <c r="D63" s="71">
        <v>200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69" t="s">
        <v>58</v>
      </c>
      <c r="C64" s="68" t="s">
        <v>73</v>
      </c>
      <c r="D64" s="71">
        <v>1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69" t="s">
        <v>59</v>
      </c>
      <c r="C65" s="68" t="s">
        <v>73</v>
      </c>
      <c r="D65" s="71">
        <v>5</v>
      </c>
      <c r="E65" s="31"/>
      <c r="F65" s="50"/>
      <c r="G65" s="33">
        <f>Tabela13[[#This Row],[VALOR UND]]*Tabela13[[#This Row],[QUANTIDADE]]</f>
        <v>0</v>
      </c>
      <c r="H65" s="13"/>
    </row>
    <row r="66" spans="1:8" ht="19.5" customHeight="1">
      <c r="A66" s="30">
        <v>20</v>
      </c>
      <c r="B66" s="69" t="s">
        <v>60</v>
      </c>
      <c r="C66" s="68" t="s">
        <v>73</v>
      </c>
      <c r="D66" s="71">
        <v>20</v>
      </c>
      <c r="E66" s="31"/>
      <c r="F66" s="50"/>
      <c r="G66" s="33">
        <f>Tabela13[[#This Row],[VALOR UND]]*Tabela13[[#This Row],[QUANTIDADE]]</f>
        <v>0</v>
      </c>
      <c r="H66" s="13"/>
    </row>
    <row r="67" spans="1:8" ht="17.25" customHeight="1">
      <c r="A67" s="30">
        <v>21</v>
      </c>
      <c r="B67" s="69" t="s">
        <v>61</v>
      </c>
      <c r="C67" s="68" t="s">
        <v>73</v>
      </c>
      <c r="D67" s="71">
        <v>10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 customHeight="1">
      <c r="A68" s="30">
        <v>22</v>
      </c>
      <c r="B68" s="69" t="s">
        <v>62</v>
      </c>
      <c r="C68" s="68" t="s">
        <v>73</v>
      </c>
      <c r="D68" s="71">
        <v>20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69" t="s">
        <v>63</v>
      </c>
      <c r="C69" s="68" t="s">
        <v>73</v>
      </c>
      <c r="D69" s="71">
        <v>5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69" t="s">
        <v>64</v>
      </c>
      <c r="C70" s="68" t="s">
        <v>73</v>
      </c>
      <c r="D70" s="71">
        <v>10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69" t="s">
        <v>65</v>
      </c>
      <c r="C71" s="68" t="s">
        <v>73</v>
      </c>
      <c r="D71" s="71">
        <v>50000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69" t="s">
        <v>66</v>
      </c>
      <c r="C72" s="68" t="s">
        <v>73</v>
      </c>
      <c r="D72" s="71">
        <v>200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69" t="s">
        <v>67</v>
      </c>
      <c r="C73" s="68" t="s">
        <v>73</v>
      </c>
      <c r="D73" s="71">
        <v>15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69" t="s">
        <v>68</v>
      </c>
      <c r="C74" s="68" t="s">
        <v>73</v>
      </c>
      <c r="D74" s="71">
        <v>15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69" t="s">
        <v>69</v>
      </c>
      <c r="C75" s="68" t="s">
        <v>73</v>
      </c>
      <c r="D75" s="71">
        <v>20</v>
      </c>
      <c r="E75" s="70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69" t="s">
        <v>70</v>
      </c>
      <c r="C76" s="68" t="s">
        <v>73</v>
      </c>
      <c r="D76" s="71">
        <v>10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100" t="s">
        <v>71</v>
      </c>
      <c r="C77" s="68" t="s">
        <v>73</v>
      </c>
      <c r="D77" s="102">
        <v>100</v>
      </c>
      <c r="E77" s="70"/>
      <c r="F77" s="50"/>
      <c r="G77" s="99">
        <f>Tabela13[[#This Row],[VALOR UND]]*Tabela13[[#This Row],[QUANTIDADE]]</f>
        <v>0</v>
      </c>
      <c r="H77" s="13"/>
    </row>
    <row r="78" spans="1:8" ht="15.75">
      <c r="A78" s="30">
        <v>32</v>
      </c>
      <c r="B78" s="100" t="s">
        <v>72</v>
      </c>
      <c r="C78" s="68" t="s">
        <v>73</v>
      </c>
      <c r="D78" s="102">
        <v>20</v>
      </c>
      <c r="E78" s="70"/>
      <c r="F78" s="50"/>
      <c r="G78" s="99">
        <f>Tabela13[[#This Row],[VALOR UND]]*Tabela13[[#This Row],[QUANTIDADE]]</f>
        <v>0</v>
      </c>
      <c r="H78" s="13"/>
    </row>
    <row r="79" spans="1:8" ht="15.75">
      <c r="A79" s="103">
        <v>33</v>
      </c>
      <c r="B79" s="100" t="s">
        <v>74</v>
      </c>
      <c r="C79" s="104" t="s">
        <v>73</v>
      </c>
      <c r="D79" s="102">
        <v>200</v>
      </c>
      <c r="E79" s="70"/>
      <c r="F79" s="50"/>
      <c r="G79" s="99">
        <f>Tabela13[[#This Row],[VALOR UND]]*Tabela13[[#This Row],[QUANTIDADE]]</f>
        <v>0</v>
      </c>
      <c r="H79" s="13"/>
    </row>
    <row r="80" spans="1:8" ht="15.75">
      <c r="A80" s="30">
        <v>34</v>
      </c>
      <c r="B80" s="69" t="s">
        <v>39</v>
      </c>
      <c r="C80" s="68" t="s">
        <v>73</v>
      </c>
      <c r="D80" s="102">
        <v>400</v>
      </c>
      <c r="E80" s="70"/>
      <c r="F80" s="50"/>
      <c r="G80" s="99">
        <f>Tabela13[[#This Row],[VALOR UND]]*Tabela13[[#This Row],[QUANTIDADE]]</f>
        <v>0</v>
      </c>
      <c r="H80" s="13"/>
    </row>
    <row r="81" spans="1:8" ht="15.75">
      <c r="A81" s="34"/>
      <c r="B81" s="35"/>
      <c r="C81" s="36"/>
      <c r="D81" s="36"/>
      <c r="E81" s="36"/>
      <c r="F81" s="37"/>
      <c r="G81" s="38"/>
      <c r="H81" s="13"/>
    </row>
    <row r="82" spans="1:8" ht="15.75">
      <c r="A82" s="34"/>
      <c r="B82" s="35"/>
      <c r="C82" s="36"/>
      <c r="D82" s="36"/>
      <c r="E82" s="36"/>
      <c r="F82" s="39" t="s">
        <v>21</v>
      </c>
      <c r="G82" s="40">
        <f>SUM(G47:G81)</f>
        <v>0</v>
      </c>
      <c r="H82" s="13"/>
    </row>
    <row r="83" spans="1:8" ht="15.75">
      <c r="A83" s="34"/>
      <c r="B83" s="38"/>
      <c r="C83" s="38"/>
      <c r="D83" s="38"/>
      <c r="E83" s="38"/>
      <c r="F83" s="41"/>
      <c r="G83" s="38"/>
      <c r="H83" s="13"/>
    </row>
    <row r="84" spans="1:8" ht="15.75">
      <c r="A84" s="42" t="s">
        <v>22</v>
      </c>
      <c r="B84" s="43" t="s">
        <v>25</v>
      </c>
      <c r="C84" s="38"/>
      <c r="D84" s="38"/>
      <c r="E84" s="38"/>
      <c r="F84" s="44" t="s">
        <v>28</v>
      </c>
      <c r="G84" s="45">
        <v>0</v>
      </c>
      <c r="H84" s="13"/>
    </row>
    <row r="85" spans="1:8" ht="15.75">
      <c r="A85" s="46"/>
      <c r="B85" s="47"/>
      <c r="C85" s="38"/>
      <c r="D85" s="38"/>
      <c r="E85" s="38"/>
      <c r="F85" s="41"/>
      <c r="G85" s="38"/>
      <c r="H85" s="13"/>
    </row>
    <row r="86" spans="1:8" ht="15.75">
      <c r="A86" s="46"/>
      <c r="B86" s="38"/>
      <c r="C86" s="38"/>
      <c r="D86" s="38"/>
      <c r="E86" s="38"/>
      <c r="F86" s="48" t="s">
        <v>26</v>
      </c>
      <c r="G86" s="49">
        <f>G82+G84</f>
        <v>0</v>
      </c>
      <c r="H86" s="13"/>
    </row>
    <row r="87" spans="1:8">
      <c r="A87" s="10"/>
      <c r="H87" s="13"/>
    </row>
    <row r="88" spans="1:8">
      <c r="A88" s="10"/>
      <c r="H88" s="13"/>
    </row>
    <row r="89" spans="1:8">
      <c r="A89" s="10"/>
      <c r="H89" s="13"/>
    </row>
    <row r="90" spans="1:8" ht="15.75" thickBot="1">
      <c r="A90" s="17"/>
      <c r="B90" s="18"/>
      <c r="C90" s="18"/>
      <c r="D90" s="18"/>
      <c r="E90" s="18"/>
      <c r="F90" s="19"/>
      <c r="G90" s="18"/>
      <c r="H90" s="13"/>
    </row>
    <row r="91" spans="1:8">
      <c r="H91" s="13"/>
    </row>
    <row r="92" spans="1:8">
      <c r="A92" s="5"/>
      <c r="H92" s="13"/>
    </row>
    <row r="93" spans="1:8">
      <c r="A93" s="7"/>
      <c r="H93" s="13"/>
    </row>
    <row r="94" spans="1:8">
      <c r="A94" s="7"/>
      <c r="H94" s="13"/>
    </row>
    <row r="95" spans="1:8">
      <c r="A95" s="5"/>
      <c r="H95" s="13"/>
    </row>
    <row r="96" spans="1:8">
      <c r="A96" s="7"/>
      <c r="H96" s="13"/>
    </row>
    <row r="97" spans="1:8">
      <c r="A97" s="7"/>
      <c r="H97" s="13"/>
    </row>
    <row r="98" spans="1:8">
      <c r="A98" s="7"/>
      <c r="H98" s="13"/>
    </row>
    <row r="99" spans="1:8">
      <c r="A99" s="7"/>
      <c r="H99" s="13"/>
    </row>
    <row r="100" spans="1:8" ht="16.5" customHeight="1">
      <c r="A100" s="7"/>
      <c r="H100" s="13"/>
    </row>
    <row r="101" spans="1:8">
      <c r="H101" s="13"/>
    </row>
    <row r="102" spans="1:8">
      <c r="H102" s="13"/>
    </row>
    <row r="103" spans="1:8">
      <c r="H103" s="13"/>
    </row>
    <row r="104" spans="1:8">
      <c r="H104" s="13"/>
    </row>
    <row r="105" spans="1:8">
      <c r="H105" s="13"/>
    </row>
    <row r="106" spans="1:8">
      <c r="H106" s="13"/>
    </row>
    <row r="107" spans="1:8">
      <c r="H107" s="13"/>
    </row>
    <row r="108" spans="1:8">
      <c r="H108" s="13"/>
    </row>
    <row r="109" spans="1:8">
      <c r="H109" s="13"/>
    </row>
    <row r="110" spans="1:8">
      <c r="H110" s="13"/>
    </row>
    <row r="111" spans="1:8">
      <c r="H111" s="13"/>
    </row>
    <row r="112" spans="1:8">
      <c r="H112" s="67"/>
    </row>
    <row r="113" spans="8:8">
      <c r="H113" s="98"/>
    </row>
    <row r="114" spans="8:8">
      <c r="H114" s="72"/>
    </row>
    <row r="115" spans="8:8">
      <c r="H115" s="72"/>
    </row>
    <row r="116" spans="8:8">
      <c r="H116" s="72"/>
    </row>
    <row r="117" spans="8:8">
      <c r="H117" s="72"/>
    </row>
    <row r="118" spans="8:8">
      <c r="H118" s="72"/>
    </row>
    <row r="119" spans="8:8">
      <c r="H119" s="72"/>
    </row>
    <row r="120" spans="8:8">
      <c r="H120" s="72"/>
    </row>
    <row r="121" spans="8:8">
      <c r="H121" s="72"/>
    </row>
    <row r="122" spans="8:8">
      <c r="H122" s="72"/>
    </row>
    <row r="123" spans="8:8">
      <c r="H123" s="72"/>
    </row>
    <row r="124" spans="8:8">
      <c r="H124" s="72"/>
    </row>
    <row r="125" spans="8:8">
      <c r="H125" s="72"/>
    </row>
    <row r="126" spans="8:8">
      <c r="H126" s="72"/>
    </row>
    <row r="127" spans="8:8">
      <c r="H127" s="72"/>
    </row>
    <row r="128" spans="8:8">
      <c r="H128" s="72"/>
    </row>
    <row r="129" spans="8:8">
      <c r="H129" s="72"/>
    </row>
    <row r="130" spans="8:8">
      <c r="H130" s="72"/>
    </row>
    <row r="131" spans="8:8">
      <c r="H131" s="72"/>
    </row>
    <row r="132" spans="8:8">
      <c r="H132" s="72"/>
    </row>
    <row r="133" spans="8:8">
      <c r="H133" s="72"/>
    </row>
    <row r="134" spans="8:8">
      <c r="H134" s="72"/>
    </row>
    <row r="135" spans="8:8">
      <c r="H135" s="72"/>
    </row>
    <row r="136" spans="8:8">
      <c r="H136" s="72"/>
    </row>
    <row r="137" spans="8:8">
      <c r="H137" s="72"/>
    </row>
    <row r="138" spans="8:8">
      <c r="H138" s="72"/>
    </row>
    <row r="139" spans="8:8">
      <c r="H139" s="72"/>
    </row>
    <row r="140" spans="8:8">
      <c r="H140" s="72"/>
    </row>
    <row r="141" spans="8:8">
      <c r="H141" s="72"/>
    </row>
    <row r="142" spans="8:8">
      <c r="H142" s="72"/>
    </row>
    <row r="143" spans="8:8">
      <c r="H143" s="72"/>
    </row>
    <row r="144" spans="8:8">
      <c r="H144" s="72"/>
    </row>
    <row r="145" spans="8:8">
      <c r="H145" s="72"/>
    </row>
    <row r="146" spans="8:8">
      <c r="H146" s="72"/>
    </row>
    <row r="147" spans="8:8">
      <c r="H147" s="72"/>
    </row>
    <row r="148" spans="8:8">
      <c r="H148" s="72"/>
    </row>
    <row r="149" spans="8:8">
      <c r="H149" s="72"/>
    </row>
    <row r="150" spans="8:8">
      <c r="H150" s="72"/>
    </row>
    <row r="151" spans="8:8">
      <c r="H151" s="72"/>
    </row>
    <row r="152" spans="8:8">
      <c r="H152" s="72"/>
    </row>
    <row r="153" spans="8:8">
      <c r="H153" s="66"/>
    </row>
  </sheetData>
  <sheetProtection sheet="1" selectLockedCells="1"/>
  <mergeCells count="24">
    <mergeCell ref="E8:H13"/>
    <mergeCell ref="E27:G27"/>
    <mergeCell ref="E28:G41"/>
    <mergeCell ref="G1:H7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45:H146"/>
    <mergeCell ref="H147:H148"/>
    <mergeCell ref="H149:H150"/>
    <mergeCell ref="H151:H152"/>
    <mergeCell ref="H135:H136"/>
    <mergeCell ref="H137:H138"/>
    <mergeCell ref="H139:H140"/>
    <mergeCell ref="H141:H142"/>
    <mergeCell ref="H143:H144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2026-06-08T18:14:31Z</dcterms:modified>
  <cp:version>1.0</cp:version>
</cp:coreProperties>
</file>